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ref_8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<sst xmlns="http://schemas.openxmlformats.org/spreadsheetml/2006/main" count="33" uniqueCount="20">
  <si>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Thousand barrels per day</t>
  </si>
  <si>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</si>
  <si>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</si>
  <si>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</si>
  <si>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</si>
  <si>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</si>
  <si>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</si>
  <si>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</si>
  <si>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</si>
  <si>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</si>
  <si>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</si>
  <si>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</si>
  <si>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</si>
  <si>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</si>
  <si>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</si>
  <si>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</si>
  <si>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</si>
  <si>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Monthly, Petroleum Supply Annual</t>
  </si>
  <si>
    <t>REF8</t>
  </si>
  <si>
    <t>Total Motor Gasoline Production at Refineries - Total 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</si>
</sst>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#,##0.0"/>
    <numFmt numFmtId="167" formatCode="_(* #,##0_);_(* \(#,##0\);_(* &quot;-&quot;??_);_(@_)"/>
    <numFmt numFmtId="168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6" fontId="1" fillId="0" borderId="0" xfId="0" applyNumberFormat="1" applyFont="1" applyAlignment="1" applyProtection="1">
      <alignment/>
      <protection/>
    </xf>
    <xf numFmtId="166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 applyProtection="1">
      <alignment/>
      <protection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/>
      <protection/>
    </xf>
    <xf numFmtId="166" fontId="0" fillId="0" borderId="10" xfId="0" applyNumberFormat="1" applyFont="1" applyBorder="1" applyAlignment="1" applyProtection="1">
      <alignment/>
      <protection/>
    </xf>
    <xf numFmtId="166" fontId="0" fillId="0" borderId="0" xfId="42" applyNumberFormat="1" applyFont="1" applyAlignment="1">
      <alignment/>
    </xf>
    <xf numFmtId="166" fontId="0" fillId="0" borderId="0" xfId="0" applyNumberFormat="1" applyFont="1" applyAlignment="1">
      <alignment horizontal="right"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166" fontId="0" fillId="0" borderId="10" xfId="42" applyNumberFormat="1" applyFont="1" applyBorder="1" applyAlignment="1">
      <alignment/>
    </xf>
    <xf numFmtId="166" fontId="0" fillId="0" borderId="10" xfId="42" applyNumberFormat="1" applyFont="1" applyBorder="1" applyAlignment="1">
      <alignment horizontal="right"/>
    </xf>
    <xf numFmtId="166" fontId="0" fillId="0" borderId="0" xfId="42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1" fillId="0" borderId="0" xfId="0" applyNumberFormat="1" applyFont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tabSelected="1" zoomScale="95" zoomScaleNormal="9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6.140625" style="2" customWidth="1"/>
    <col min="2" max="2" width="9.28125" style="2" customWidth="1"/>
    <col min="3" max="9" width="10.28125" style="2" customWidth="1"/>
    <col min="10" max="10" width="10.7109375" style="2" customWidth="1"/>
    <col min="11" max="13" width="10.28125" style="2" customWidth="1"/>
    <col min="14" max="14" width="10.28125" style="3" customWidth="1"/>
    <col min="15" max="16384" width="12.57421875" style="2" customWidth="1"/>
  </cols>
  <sheetData>
    <row r="1" ht="12.75">
      <c r="A1" s="1" t="s">
        <v>18</v>
      </c>
    </row>
    <row r="2" spans="1:14" ht="12.7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4" t="s">
        <v>2</v>
      </c>
    </row>
    <row r="5" spans="1:14" s="3" customFormat="1" ht="12.75">
      <c r="A5" s="15" t="s">
        <v>1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5" t="s">
        <v>15</v>
      </c>
    </row>
    <row r="6" spans="1:14" ht="12.75">
      <c r="A6" s="3">
        <v>1971</v>
      </c>
      <c r="B6" s="6">
        <v>5930.870967741936</v>
      </c>
      <c r="C6" s="6">
        <v>5904.214285714285</v>
      </c>
      <c r="D6" s="6">
        <v>5786.419354838709</v>
      </c>
      <c r="E6" s="6">
        <v>5629.333333333333</v>
      </c>
      <c r="F6" s="6">
        <v>5574.612903225807</v>
      </c>
      <c r="G6" s="6">
        <v>5997.133333333333</v>
      </c>
      <c r="H6" s="6">
        <v>6167</v>
      </c>
      <c r="I6" s="6">
        <v>6282.322580645161</v>
      </c>
      <c r="J6" s="6">
        <v>6134.333333333333</v>
      </c>
      <c r="K6" s="6">
        <v>6018.290322580645</v>
      </c>
      <c r="L6" s="6">
        <v>6052.366666666667</v>
      </c>
      <c r="M6" s="6">
        <v>6318</v>
      </c>
      <c r="N6" s="7">
        <f aca="true" t="shared" si="0" ref="N6:N12">SUM(B6:M6)/12</f>
        <v>5982.908090117769</v>
      </c>
    </row>
    <row r="7" spans="1:14" ht="12.75">
      <c r="A7" s="3">
        <v>1972</v>
      </c>
      <c r="B7" s="6">
        <v>6162.387096774193</v>
      </c>
      <c r="C7" s="6">
        <v>6000.896551724138</v>
      </c>
      <c r="D7" s="6">
        <v>5924.290322580645</v>
      </c>
      <c r="E7" s="6">
        <v>5844.533333333334</v>
      </c>
      <c r="F7" s="6">
        <v>6034.129032258064</v>
      </c>
      <c r="G7" s="6">
        <v>6256.5</v>
      </c>
      <c r="H7" s="6">
        <v>6624.580645161291</v>
      </c>
      <c r="I7" s="6">
        <v>6599.387096774193</v>
      </c>
      <c r="J7" s="6">
        <v>6616.266666666666</v>
      </c>
      <c r="K7" s="6">
        <v>6542.548387096775</v>
      </c>
      <c r="L7" s="6">
        <v>6447.4</v>
      </c>
      <c r="M7" s="6">
        <v>6434.935483870968</v>
      </c>
      <c r="N7" s="7">
        <f t="shared" si="0"/>
        <v>6290.654551353354</v>
      </c>
    </row>
    <row r="8" spans="1:14" ht="12.75">
      <c r="A8" s="3">
        <v>1973</v>
      </c>
      <c r="B8" s="6">
        <v>6351.548387096775</v>
      </c>
      <c r="C8" s="6">
        <v>6865.285714285715</v>
      </c>
      <c r="D8" s="6">
        <v>6160.580645161291</v>
      </c>
      <c r="E8" s="6">
        <v>6387.2</v>
      </c>
      <c r="F8" s="6">
        <v>6724.322580645161</v>
      </c>
      <c r="G8" s="6">
        <v>6999.7</v>
      </c>
      <c r="H8" s="6">
        <v>6993</v>
      </c>
      <c r="I8" s="6">
        <v>6886.741935483871</v>
      </c>
      <c r="J8" s="6">
        <v>6626.6</v>
      </c>
      <c r="K8" s="6">
        <v>6627.967741935484</v>
      </c>
      <c r="L8" s="6">
        <v>6382.133333333333</v>
      </c>
      <c r="M8" s="6">
        <v>6105.8387096774195</v>
      </c>
      <c r="N8" s="7">
        <f t="shared" si="0"/>
        <v>6592.576587301587</v>
      </c>
    </row>
    <row r="9" spans="1:14" ht="12.75">
      <c r="A9" s="3">
        <v>1974</v>
      </c>
      <c r="B9" s="6">
        <v>5905.741935483871</v>
      </c>
      <c r="C9" s="6">
        <v>5971.964285714285</v>
      </c>
      <c r="D9" s="6">
        <v>5984.741935483871</v>
      </c>
      <c r="E9" s="6">
        <v>6313.9</v>
      </c>
      <c r="F9" s="6">
        <v>6331.258064516129</v>
      </c>
      <c r="G9" s="6">
        <v>6665.8</v>
      </c>
      <c r="H9" s="6">
        <v>6795.451612903225</v>
      </c>
      <c r="I9" s="6">
        <v>6817.4838709677415</v>
      </c>
      <c r="J9" s="6">
        <v>6455.1</v>
      </c>
      <c r="K9" s="6">
        <v>6339.322580645161</v>
      </c>
      <c r="L9" s="6">
        <v>6294.4</v>
      </c>
      <c r="M9" s="6">
        <v>6422.1612903225805</v>
      </c>
      <c r="N9" s="7">
        <f t="shared" si="0"/>
        <v>6358.110464669739</v>
      </c>
    </row>
    <row r="10" spans="1:14" ht="12.75">
      <c r="A10" s="20">
        <v>1975</v>
      </c>
      <c r="B10" s="8">
        <v>6511</v>
      </c>
      <c r="C10" s="8">
        <v>6278.821428571428</v>
      </c>
      <c r="D10" s="8">
        <v>6072.677419354839</v>
      </c>
      <c r="E10" s="8">
        <v>6048.7</v>
      </c>
      <c r="F10" s="8">
        <v>6129.1612903225805</v>
      </c>
      <c r="G10" s="8">
        <v>6672.033333333334</v>
      </c>
      <c r="H10" s="8">
        <v>7005.5161290322585</v>
      </c>
      <c r="I10" s="8">
        <v>6874</v>
      </c>
      <c r="J10" s="8">
        <v>6825.166666666667</v>
      </c>
      <c r="K10" s="8">
        <v>6412.129032258064</v>
      </c>
      <c r="L10" s="8">
        <v>6604.8</v>
      </c>
      <c r="M10" s="8">
        <v>6788.774193548387</v>
      </c>
      <c r="N10" s="9">
        <f t="shared" si="0"/>
        <v>6518.564957757298</v>
      </c>
    </row>
    <row r="11" spans="1:14" ht="12.75">
      <c r="A11" s="3">
        <v>1976</v>
      </c>
      <c r="B11" s="10">
        <v>6485</v>
      </c>
      <c r="C11" s="10">
        <v>6475.310344827586</v>
      </c>
      <c r="D11" s="10">
        <v>6457.870967741936</v>
      </c>
      <c r="E11" s="10">
        <v>6564.6</v>
      </c>
      <c r="F11" s="10">
        <v>6777</v>
      </c>
      <c r="G11" s="10">
        <v>7305.666666666667</v>
      </c>
      <c r="H11" s="10">
        <v>7176.870967741936</v>
      </c>
      <c r="I11" s="10">
        <v>7151.354838709677</v>
      </c>
      <c r="J11" s="10">
        <v>6880.9</v>
      </c>
      <c r="K11" s="10">
        <v>6680.612903225807</v>
      </c>
      <c r="L11" s="10">
        <v>6940.5</v>
      </c>
      <c r="M11" s="10">
        <v>7178.4838709677415</v>
      </c>
      <c r="N11" s="7">
        <f t="shared" si="0"/>
        <v>6839.514213323445</v>
      </c>
    </row>
    <row r="12" spans="1:14" ht="12.75">
      <c r="A12" s="3">
        <v>1977</v>
      </c>
      <c r="B12" s="10">
        <v>6934.1612903225805</v>
      </c>
      <c r="C12" s="10">
        <v>6817.035714285715</v>
      </c>
      <c r="D12" s="10">
        <v>6863.967741935484</v>
      </c>
      <c r="E12" s="10">
        <v>6968.033333333334</v>
      </c>
      <c r="F12" s="10">
        <v>6947.580645161291</v>
      </c>
      <c r="G12" s="10">
        <v>7145.933333333333</v>
      </c>
      <c r="H12" s="10">
        <v>7248.354838709677</v>
      </c>
      <c r="I12" s="10">
        <v>7189.774193548387</v>
      </c>
      <c r="J12" s="10">
        <v>7060.666666666667</v>
      </c>
      <c r="K12" s="10">
        <v>6931.8387096774195</v>
      </c>
      <c r="L12" s="10">
        <v>7125.166666666667</v>
      </c>
      <c r="M12" s="10">
        <v>7147.129032258064</v>
      </c>
      <c r="N12" s="7">
        <f t="shared" si="0"/>
        <v>7031.636847158217</v>
      </c>
    </row>
    <row r="13" spans="1:14" ht="12.75">
      <c r="A13" s="21">
        <v>1978</v>
      </c>
      <c r="B13" s="11">
        <v>6935</v>
      </c>
      <c r="C13" s="11">
        <v>6632.85714285714</v>
      </c>
      <c r="D13" s="11">
        <v>6751.93548387097</v>
      </c>
      <c r="E13" s="11">
        <v>6669.93333333333</v>
      </c>
      <c r="F13" s="11">
        <v>7060.8064516129</v>
      </c>
      <c r="G13" s="11">
        <v>7211.6</v>
      </c>
      <c r="H13" s="11">
        <v>7266.51612903226</v>
      </c>
      <c r="I13" s="11">
        <v>7455.83870967742</v>
      </c>
      <c r="J13" s="11">
        <v>7400.6</v>
      </c>
      <c r="K13" s="11">
        <v>7178.29032258064</v>
      </c>
      <c r="L13" s="11">
        <v>7584.93333333333</v>
      </c>
      <c r="M13" s="11">
        <v>7833.03225806452</v>
      </c>
      <c r="N13" s="7">
        <v>7165.111930363542</v>
      </c>
    </row>
    <row r="14" spans="1:14" ht="12.75">
      <c r="A14" s="21">
        <v>1979</v>
      </c>
      <c r="B14" s="11">
        <v>7262.64516129032</v>
      </c>
      <c r="C14" s="11">
        <v>6937.03571428571</v>
      </c>
      <c r="D14" s="11">
        <v>6659.06451612903</v>
      </c>
      <c r="E14" s="11">
        <v>6786.66666666667</v>
      </c>
      <c r="F14" s="11">
        <v>6806.16129032258</v>
      </c>
      <c r="G14" s="11">
        <v>7015.63333333333</v>
      </c>
      <c r="H14" s="11">
        <v>7017.83870967742</v>
      </c>
      <c r="I14" s="11">
        <v>6900.16129032258</v>
      </c>
      <c r="J14" s="11">
        <v>6640.63333333333</v>
      </c>
      <c r="K14" s="11">
        <v>6500.22580645161</v>
      </c>
      <c r="L14" s="11">
        <v>6689.23333333333</v>
      </c>
      <c r="M14" s="11">
        <v>7003.38709677419</v>
      </c>
      <c r="N14" s="7">
        <v>6851.557187660008</v>
      </c>
    </row>
    <row r="15" spans="1:14" ht="12.75">
      <c r="A15" s="22">
        <v>1980</v>
      </c>
      <c r="B15" s="12">
        <v>6990.61290322581</v>
      </c>
      <c r="C15" s="12">
        <v>6866.06896551724</v>
      </c>
      <c r="D15" s="12">
        <v>6519.09677419355</v>
      </c>
      <c r="E15" s="12">
        <v>6283.86666666667</v>
      </c>
      <c r="F15" s="12">
        <v>6315.51612903226</v>
      </c>
      <c r="G15" s="12">
        <v>6568.93333333333</v>
      </c>
      <c r="H15" s="12">
        <v>6465.12903225806</v>
      </c>
      <c r="I15" s="12">
        <v>6452.1935483871</v>
      </c>
      <c r="J15" s="12">
        <v>6383</v>
      </c>
      <c r="K15" s="12">
        <v>6131.45161290323</v>
      </c>
      <c r="L15" s="12">
        <v>6466.6</v>
      </c>
      <c r="M15" s="12">
        <v>6643.87096774194</v>
      </c>
      <c r="N15" s="9">
        <v>6507.194994438265</v>
      </c>
    </row>
    <row r="16" spans="1:14" ht="12.75">
      <c r="A16" s="21">
        <v>1981</v>
      </c>
      <c r="B16" s="11">
        <v>6715.32258064516</v>
      </c>
      <c r="C16" s="11">
        <v>6308.42857142857</v>
      </c>
      <c r="D16" s="11">
        <v>6213.38709677419</v>
      </c>
      <c r="E16" s="11">
        <v>6113.7</v>
      </c>
      <c r="F16" s="11">
        <v>6121.64516129032</v>
      </c>
      <c r="G16" s="11">
        <v>6220.03333333333</v>
      </c>
      <c r="H16" s="11">
        <v>6404.64516129032</v>
      </c>
      <c r="I16" s="11">
        <v>6610.87096774194</v>
      </c>
      <c r="J16" s="11">
        <v>6564.16666666667</v>
      </c>
      <c r="K16" s="11">
        <v>6426.09677419355</v>
      </c>
      <c r="L16" s="11">
        <v>6563.53333333333</v>
      </c>
      <c r="M16" s="11">
        <v>6585.70967741936</v>
      </c>
      <c r="N16" s="7">
        <v>6403.961610343063</v>
      </c>
    </row>
    <row r="17" spans="1:14" ht="12.75">
      <c r="A17" s="21">
        <v>1982</v>
      </c>
      <c r="B17" s="11">
        <v>6166.74193548387</v>
      </c>
      <c r="C17" s="11">
        <v>5898.5</v>
      </c>
      <c r="D17" s="11">
        <v>5993.64516129032</v>
      </c>
      <c r="E17" s="11">
        <v>6095.06666666667</v>
      </c>
      <c r="F17" s="11">
        <v>6318.8064516129</v>
      </c>
      <c r="G17" s="11">
        <v>6753.73333333333</v>
      </c>
      <c r="H17" s="11">
        <v>6767.77419354839</v>
      </c>
      <c r="I17" s="11">
        <v>6419.25806451613</v>
      </c>
      <c r="J17" s="11">
        <v>6527.16666666667</v>
      </c>
      <c r="K17" s="11">
        <v>6262.25806451613</v>
      </c>
      <c r="L17" s="11">
        <v>6273.46666666667</v>
      </c>
      <c r="M17" s="11">
        <v>6542.41935483871</v>
      </c>
      <c r="N17" s="7">
        <v>6334.903046594983</v>
      </c>
    </row>
    <row r="18" spans="1:14" ht="12.75">
      <c r="A18" s="21">
        <v>1983</v>
      </c>
      <c r="B18" s="11">
        <v>6062.83870967742</v>
      </c>
      <c r="C18" s="11">
        <v>5845.35714285714</v>
      </c>
      <c r="D18" s="11">
        <v>5902.35483870968</v>
      </c>
      <c r="E18" s="11">
        <v>6197.83333333333</v>
      </c>
      <c r="F18" s="11">
        <v>6395.38709677419</v>
      </c>
      <c r="G18" s="11">
        <v>6652.76666666667</v>
      </c>
      <c r="H18" s="11">
        <v>6704.87096774194</v>
      </c>
      <c r="I18" s="11">
        <v>6535.38709677419</v>
      </c>
      <c r="J18" s="11">
        <v>6609</v>
      </c>
      <c r="K18" s="11">
        <v>6186.93548387097</v>
      </c>
      <c r="L18" s="11">
        <v>6632.13333333333</v>
      </c>
      <c r="M18" s="11">
        <v>6306.8064516129</v>
      </c>
      <c r="N18" s="7">
        <v>6335.972593445979</v>
      </c>
    </row>
    <row r="19" spans="1:14" ht="12.75">
      <c r="A19" s="21">
        <v>1984</v>
      </c>
      <c r="B19" s="11">
        <v>6035.51612903226</v>
      </c>
      <c r="C19" s="11">
        <v>6317.27586206897</v>
      </c>
      <c r="D19" s="11">
        <v>6358.1935483871</v>
      </c>
      <c r="E19" s="11">
        <v>6524.4</v>
      </c>
      <c r="F19" s="11">
        <v>6649.74193548387</v>
      </c>
      <c r="G19" s="11">
        <v>6618.53333333333</v>
      </c>
      <c r="H19" s="11">
        <v>6450.06451612903</v>
      </c>
      <c r="I19" s="11">
        <v>6405.16129032258</v>
      </c>
      <c r="J19" s="11">
        <v>6515.6</v>
      </c>
      <c r="K19" s="11">
        <v>6388.06451612903</v>
      </c>
      <c r="L19" s="11">
        <v>6708.6</v>
      </c>
      <c r="M19" s="11">
        <v>6477.58064516129</v>
      </c>
      <c r="N19" s="7">
        <v>6454.060981337288</v>
      </c>
    </row>
    <row r="20" spans="1:14" ht="12.75">
      <c r="A20" s="22">
        <v>1985</v>
      </c>
      <c r="B20" s="12">
        <v>5926</v>
      </c>
      <c r="C20" s="12">
        <v>5914.21428571429</v>
      </c>
      <c r="D20" s="12">
        <v>6071.77419354839</v>
      </c>
      <c r="E20" s="12">
        <v>6344.2</v>
      </c>
      <c r="F20" s="12">
        <v>6564.41935483871</v>
      </c>
      <c r="G20" s="12">
        <v>6779.76666666667</v>
      </c>
      <c r="H20" s="12">
        <v>6787.54838709677</v>
      </c>
      <c r="I20" s="12">
        <v>6814.06451612903</v>
      </c>
      <c r="J20" s="12">
        <v>6298.5</v>
      </c>
      <c r="K20" s="12">
        <v>6356.12903225806</v>
      </c>
      <c r="L20" s="12">
        <v>6480.23333333333</v>
      </c>
      <c r="M20" s="12">
        <v>6651.09677419355</v>
      </c>
      <c r="N20" s="9">
        <v>6415.6622119815665</v>
      </c>
    </row>
    <row r="21" spans="1:14" ht="12.75">
      <c r="A21" s="21">
        <v>1986</v>
      </c>
      <c r="B21" s="11">
        <v>6522</v>
      </c>
      <c r="C21" s="11">
        <v>6301.42857142857</v>
      </c>
      <c r="D21" s="11">
        <v>6060.38709677419</v>
      </c>
      <c r="E21" s="11">
        <v>6497.63333333333</v>
      </c>
      <c r="F21" s="11">
        <v>7094.25806451613</v>
      </c>
      <c r="G21" s="11">
        <v>7100.33333333333</v>
      </c>
      <c r="H21" s="11">
        <v>6955.64516129032</v>
      </c>
      <c r="I21" s="11">
        <v>7091.22580645161</v>
      </c>
      <c r="J21" s="11">
        <v>6890.16666666667</v>
      </c>
      <c r="K21" s="11">
        <v>6615.87096774194</v>
      </c>
      <c r="L21" s="11">
        <v>6894.8</v>
      </c>
      <c r="M21" s="11">
        <v>6969.25806451613</v>
      </c>
      <c r="N21" s="7">
        <v>6749.4172555043515</v>
      </c>
    </row>
    <row r="22" spans="1:14" ht="12.75">
      <c r="A22" s="21">
        <v>1987</v>
      </c>
      <c r="B22" s="11">
        <v>6713.83870967742</v>
      </c>
      <c r="C22" s="11">
        <v>6145.13793103448</v>
      </c>
      <c r="D22" s="11">
        <v>6568.22580645161</v>
      </c>
      <c r="E22" s="11">
        <v>6849.43333333333</v>
      </c>
      <c r="F22" s="11">
        <v>6990.61290322581</v>
      </c>
      <c r="G22" s="11">
        <v>7089.13333333333</v>
      </c>
      <c r="H22" s="11">
        <v>7042.48387096774</v>
      </c>
      <c r="I22" s="11">
        <v>6932.32258064516</v>
      </c>
      <c r="J22" s="11">
        <v>6920.5</v>
      </c>
      <c r="K22" s="11">
        <v>6668.09677419355</v>
      </c>
      <c r="L22" s="11">
        <v>6907.06666666667</v>
      </c>
      <c r="M22" s="11">
        <v>7014.29032258064</v>
      </c>
      <c r="N22" s="7">
        <v>6820.0951860091445</v>
      </c>
    </row>
    <row r="23" spans="1:14" ht="12.75">
      <c r="A23" s="21">
        <v>1988</v>
      </c>
      <c r="B23" s="11">
        <v>6729.77419354839</v>
      </c>
      <c r="C23" s="11">
        <v>6735.86206896552</v>
      </c>
      <c r="D23" s="11">
        <v>6714.67741935484</v>
      </c>
      <c r="E23" s="11">
        <v>6906.66666666667</v>
      </c>
      <c r="F23" s="11">
        <v>6850.29032258064</v>
      </c>
      <c r="G23" s="11">
        <v>6982.43333333333</v>
      </c>
      <c r="H23" s="11">
        <v>7158.87096774194</v>
      </c>
      <c r="I23" s="11">
        <v>7208.74193548387</v>
      </c>
      <c r="J23" s="11">
        <v>6948.13333333333</v>
      </c>
      <c r="K23" s="11">
        <v>6857.32258064516</v>
      </c>
      <c r="L23" s="11">
        <v>7060.06666666667</v>
      </c>
      <c r="M23" s="11">
        <v>7303.1935483871</v>
      </c>
      <c r="N23" s="7">
        <v>6954.669419725622</v>
      </c>
    </row>
    <row r="24" spans="1:14" ht="12.75">
      <c r="A24" s="21">
        <v>1989</v>
      </c>
      <c r="B24" s="11">
        <v>6936.87096774194</v>
      </c>
      <c r="C24" s="11">
        <v>6649.71428571429</v>
      </c>
      <c r="D24" s="11">
        <v>6612.38709677419</v>
      </c>
      <c r="E24" s="11">
        <v>6811.03333333333</v>
      </c>
      <c r="F24" s="11">
        <v>6893.83870967742</v>
      </c>
      <c r="G24" s="11">
        <v>7274.53333333333</v>
      </c>
      <c r="H24" s="11">
        <v>7360.06451612903</v>
      </c>
      <c r="I24" s="11">
        <v>7155.25806451613</v>
      </c>
      <c r="J24" s="11">
        <v>7069.26666666667</v>
      </c>
      <c r="K24" s="11">
        <v>6844.77419354839</v>
      </c>
      <c r="L24" s="11">
        <v>7046.3</v>
      </c>
      <c r="M24" s="11">
        <v>6883.93548387097</v>
      </c>
      <c r="N24" s="7">
        <v>6961.498054275475</v>
      </c>
    </row>
    <row r="25" spans="1:14" ht="12.75">
      <c r="A25" s="22">
        <v>1990</v>
      </c>
      <c r="B25" s="12">
        <v>6879.38709677419</v>
      </c>
      <c r="C25" s="12">
        <v>6988.96428571429</v>
      </c>
      <c r="D25" s="12">
        <v>6613.1935483871</v>
      </c>
      <c r="E25" s="12">
        <v>6775.43333333333</v>
      </c>
      <c r="F25" s="12">
        <v>6609.87096774194</v>
      </c>
      <c r="G25" s="12">
        <v>7101.36666666667</v>
      </c>
      <c r="H25" s="12">
        <v>7238.1935483871</v>
      </c>
      <c r="I25" s="12">
        <v>7325.8064516129</v>
      </c>
      <c r="J25" s="12">
        <v>7274.23333333333</v>
      </c>
      <c r="K25" s="12">
        <v>6880.16129032258</v>
      </c>
      <c r="L25" s="12">
        <v>6940.26666666667</v>
      </c>
      <c r="M25" s="12">
        <v>6886.54838709677</v>
      </c>
      <c r="N25" s="9">
        <v>6959.452131336406</v>
      </c>
    </row>
    <row r="26" spans="1:14" ht="12.75">
      <c r="A26" s="21">
        <v>1991</v>
      </c>
      <c r="B26" s="11">
        <v>6629.16129032258</v>
      </c>
      <c r="C26" s="11">
        <v>6572.92857142857</v>
      </c>
      <c r="D26" s="11">
        <v>6642.54838709677</v>
      </c>
      <c r="E26" s="11">
        <v>6741.63333333333</v>
      </c>
      <c r="F26" s="11">
        <v>7062.83870967742</v>
      </c>
      <c r="G26" s="11">
        <v>7351.1</v>
      </c>
      <c r="H26" s="11">
        <v>7274.41935483871</v>
      </c>
      <c r="I26" s="11">
        <v>7247.1935483871</v>
      </c>
      <c r="J26" s="11">
        <v>7029.6</v>
      </c>
      <c r="K26" s="11">
        <v>6748.96774193548</v>
      </c>
      <c r="L26" s="11">
        <v>7017.73333333333</v>
      </c>
      <c r="M26" s="11">
        <v>7353.90322580645</v>
      </c>
      <c r="N26" s="7">
        <v>6972.6689580133125</v>
      </c>
    </row>
    <row r="27" spans="1:14" ht="12.75">
      <c r="A27" s="21">
        <v>1992</v>
      </c>
      <c r="B27" s="11">
        <v>7013.09677419355</v>
      </c>
      <c r="C27" s="11">
        <v>6725.55172413793</v>
      </c>
      <c r="D27" s="11">
        <v>6682.74193548387</v>
      </c>
      <c r="E27" s="11">
        <v>6954</v>
      </c>
      <c r="F27" s="11">
        <v>7091.93548387097</v>
      </c>
      <c r="G27" s="11">
        <v>7198.16666666667</v>
      </c>
      <c r="H27" s="11">
        <v>7194.77419354839</v>
      </c>
      <c r="I27" s="11">
        <v>6817.25806451613</v>
      </c>
      <c r="J27" s="11">
        <v>7070.5</v>
      </c>
      <c r="K27" s="11">
        <v>7197.8064516129</v>
      </c>
      <c r="L27" s="11">
        <v>7322.93333333333</v>
      </c>
      <c r="M27" s="11">
        <v>7410.51612903226</v>
      </c>
      <c r="N27" s="7">
        <v>7056.606729699667</v>
      </c>
    </row>
    <row r="28" spans="1:14" ht="12.75">
      <c r="A28" s="21">
        <v>1993</v>
      </c>
      <c r="B28" s="11">
        <v>7226.06451612903</v>
      </c>
      <c r="C28" s="11">
        <v>7137.75</v>
      </c>
      <c r="D28" s="11">
        <v>6818.96774193548</v>
      </c>
      <c r="E28" s="11">
        <v>7096.6</v>
      </c>
      <c r="F28" s="11">
        <v>7391.51612903226</v>
      </c>
      <c r="G28" s="11">
        <v>7384.66666666667</v>
      </c>
      <c r="H28" s="11">
        <v>7293.87096774194</v>
      </c>
      <c r="I28" s="11">
        <v>7233.45161290323</v>
      </c>
      <c r="J28" s="11">
        <v>7427.03333333333</v>
      </c>
      <c r="K28" s="11">
        <v>7397.03225806452</v>
      </c>
      <c r="L28" s="11">
        <v>7639.5</v>
      </c>
      <c r="M28" s="11">
        <v>7596.8064516129</v>
      </c>
      <c r="N28" s="7">
        <v>7303.604973118279</v>
      </c>
    </row>
    <row r="29" spans="1:14" ht="12.75">
      <c r="A29" s="21">
        <v>1994</v>
      </c>
      <c r="B29" s="11">
        <v>6978.48387096774</v>
      </c>
      <c r="C29" s="11">
        <v>6724.07142857143</v>
      </c>
      <c r="D29" s="11">
        <v>6656.70967741936</v>
      </c>
      <c r="E29" s="11">
        <v>7065.03333333333</v>
      </c>
      <c r="F29" s="11">
        <v>7227.74193548387</v>
      </c>
      <c r="G29" s="11">
        <v>7308.83333333333</v>
      </c>
      <c r="H29" s="11">
        <v>7217.22580645161</v>
      </c>
      <c r="I29" s="11">
        <v>7261.83870967742</v>
      </c>
      <c r="J29" s="11">
        <v>7245.53333333333</v>
      </c>
      <c r="K29" s="11">
        <v>7077.64516129032</v>
      </c>
      <c r="L29" s="11">
        <v>7711.16666666667</v>
      </c>
      <c r="M29" s="11">
        <v>7671.16129032258</v>
      </c>
      <c r="N29" s="7">
        <v>7178.787045570916</v>
      </c>
    </row>
    <row r="30" spans="1:14" ht="12.75">
      <c r="A30" s="22">
        <v>1995</v>
      </c>
      <c r="B30" s="12">
        <v>7229.12903225806</v>
      </c>
      <c r="C30" s="12">
        <v>7140.53571428571</v>
      </c>
      <c r="D30" s="12">
        <v>7032.74193548387</v>
      </c>
      <c r="E30" s="12">
        <v>7368.93333333333</v>
      </c>
      <c r="F30" s="12">
        <v>7489.8064516129</v>
      </c>
      <c r="G30" s="12">
        <v>7648.86666666667</v>
      </c>
      <c r="H30" s="12">
        <v>7652.64516129032</v>
      </c>
      <c r="I30" s="12">
        <v>7496</v>
      </c>
      <c r="J30" s="12">
        <v>7693.53333333333</v>
      </c>
      <c r="K30" s="12">
        <v>7382.83870967742</v>
      </c>
      <c r="L30" s="12">
        <v>7620.23333333333</v>
      </c>
      <c r="M30" s="12">
        <v>7733.64516129032</v>
      </c>
      <c r="N30" s="9">
        <v>7457.409069380438</v>
      </c>
    </row>
    <row r="31" spans="1:14" ht="12.75">
      <c r="A31" s="21">
        <v>1996</v>
      </c>
      <c r="B31" s="11">
        <v>7250.870967741936</v>
      </c>
      <c r="C31" s="11">
        <v>7240.586206896552</v>
      </c>
      <c r="D31" s="11">
        <v>7239.5161290322585</v>
      </c>
      <c r="E31" s="11">
        <v>7468.833333333333</v>
      </c>
      <c r="F31" s="11">
        <v>7734</v>
      </c>
      <c r="G31" s="11">
        <v>7795.833333333333</v>
      </c>
      <c r="H31" s="11">
        <v>7811.935483870968</v>
      </c>
      <c r="I31" s="11">
        <v>7724.096774193548</v>
      </c>
      <c r="J31" s="11">
        <v>7563.033333333334</v>
      </c>
      <c r="K31" s="11">
        <v>7441.032258064516</v>
      </c>
      <c r="L31" s="11">
        <v>7760.7</v>
      </c>
      <c r="M31" s="11">
        <v>7733.709677419355</v>
      </c>
      <c r="N31" s="7">
        <v>7563.678958101594</v>
      </c>
    </row>
    <row r="32" spans="1:14" ht="12.75">
      <c r="A32" s="21">
        <v>1997</v>
      </c>
      <c r="B32" s="11">
        <v>7287.903225806452</v>
      </c>
      <c r="C32" s="11">
        <v>7229.928571428572</v>
      </c>
      <c r="D32" s="11">
        <v>7278.225806451613</v>
      </c>
      <c r="E32" s="11">
        <v>7678.233333333334</v>
      </c>
      <c r="F32" s="11">
        <v>7959.580645161291</v>
      </c>
      <c r="G32" s="11">
        <v>8035.066666666667</v>
      </c>
      <c r="H32" s="11">
        <v>7806.5161290322585</v>
      </c>
      <c r="I32" s="11">
        <v>7942.677419354839</v>
      </c>
      <c r="J32" s="11">
        <v>7995.966666666666</v>
      </c>
      <c r="K32" s="11">
        <v>7860.322580645161</v>
      </c>
      <c r="L32" s="11">
        <v>7784.866666666667</v>
      </c>
      <c r="M32" s="11">
        <v>8019.258064516129</v>
      </c>
      <c r="N32" s="7">
        <v>7739.878814644137</v>
      </c>
    </row>
    <row r="33" spans="1:14" ht="12.75">
      <c r="A33" s="21">
        <v>1998</v>
      </c>
      <c r="B33" s="11">
        <v>7593.193548387097</v>
      </c>
      <c r="C33" s="11">
        <v>7382.285714285715</v>
      </c>
      <c r="D33" s="11">
        <v>7462.064516129032</v>
      </c>
      <c r="E33" s="11">
        <v>7949.966666666666</v>
      </c>
      <c r="F33" s="11">
        <v>8039.419354838709</v>
      </c>
      <c r="G33" s="11">
        <v>8177.966666666666</v>
      </c>
      <c r="H33" s="11">
        <v>8140.709677419355</v>
      </c>
      <c r="I33" s="11">
        <v>8081.032258064516</v>
      </c>
      <c r="J33" s="11">
        <v>7814.466666666666</v>
      </c>
      <c r="K33" s="11">
        <v>7831.709677419355</v>
      </c>
      <c r="L33" s="11">
        <v>8068.966666666666</v>
      </c>
      <c r="M33" s="11">
        <v>8125.290322580645</v>
      </c>
      <c r="N33" s="7">
        <v>7888.922644649258</v>
      </c>
    </row>
    <row r="34" spans="1:14" ht="12.75">
      <c r="A34" s="21">
        <v>1999</v>
      </c>
      <c r="B34" s="11">
        <v>7747.4838709677415</v>
      </c>
      <c r="C34" s="11">
        <v>7568.535714285715</v>
      </c>
      <c r="D34" s="11">
        <v>7459.193548387097</v>
      </c>
      <c r="E34" s="11">
        <v>7950.733333333334</v>
      </c>
      <c r="F34" s="11">
        <v>8110.967741935484</v>
      </c>
      <c r="G34" s="11">
        <v>8128.4</v>
      </c>
      <c r="H34" s="11">
        <v>8044.612903225807</v>
      </c>
      <c r="I34" s="11">
        <v>8000.935483870968</v>
      </c>
      <c r="J34" s="11">
        <v>8029.933333333333</v>
      </c>
      <c r="K34" s="11">
        <v>7990.129032258064</v>
      </c>
      <c r="L34" s="11">
        <v>7919.7</v>
      </c>
      <c r="M34" s="11">
        <v>8234</v>
      </c>
      <c r="N34" s="7">
        <v>7932.052080133129</v>
      </c>
    </row>
    <row r="35" spans="1:14" ht="12.75">
      <c r="A35" s="22">
        <v>2000</v>
      </c>
      <c r="B35" s="12">
        <v>7483.419354838709</v>
      </c>
      <c r="C35" s="12">
        <v>7403.517241379311</v>
      </c>
      <c r="D35" s="12">
        <v>7792.5161290322585</v>
      </c>
      <c r="E35" s="12">
        <v>7909.333333333333</v>
      </c>
      <c r="F35" s="12">
        <v>8123.580645161291</v>
      </c>
      <c r="G35" s="12">
        <v>8372.166666666666</v>
      </c>
      <c r="H35" s="12">
        <v>8172.4838709677415</v>
      </c>
      <c r="I35" s="12">
        <v>8019.8387096774195</v>
      </c>
      <c r="J35" s="12">
        <v>8137.1</v>
      </c>
      <c r="K35" s="12">
        <v>7849.967741935484</v>
      </c>
      <c r="L35" s="12">
        <v>8237.433333333332</v>
      </c>
      <c r="M35" s="12">
        <v>7902.4838709677415</v>
      </c>
      <c r="N35" s="9">
        <v>7950.32007477444</v>
      </c>
    </row>
    <row r="36" spans="1:14" ht="12.75">
      <c r="A36" s="3">
        <v>2001</v>
      </c>
      <c r="B36" s="13">
        <v>7544.064516129032</v>
      </c>
      <c r="C36" s="13">
        <v>7634.964285714285</v>
      </c>
      <c r="D36" s="13">
        <v>7660.451612903225</v>
      </c>
      <c r="E36" s="13">
        <v>8087.733333333334</v>
      </c>
      <c r="F36" s="13">
        <v>8390.258064516129</v>
      </c>
      <c r="G36" s="13">
        <v>8386.833333333334</v>
      </c>
      <c r="H36" s="13">
        <v>8172</v>
      </c>
      <c r="I36" s="13">
        <v>7979.870967741936</v>
      </c>
      <c r="J36" s="13">
        <v>8113.833333333333</v>
      </c>
      <c r="K36" s="13">
        <v>8159.129032258064</v>
      </c>
      <c r="L36" s="13">
        <v>8127.366666666667</v>
      </c>
      <c r="M36" s="13">
        <v>7990.935483870968</v>
      </c>
      <c r="N36" s="7">
        <f aca="true" t="shared" si="1" ref="N36:N54">AVERAGE(B36:M36)</f>
        <v>8020.620052483358</v>
      </c>
    </row>
    <row r="37" spans="1:14" ht="12.75">
      <c r="A37" s="3">
        <v>2002</v>
      </c>
      <c r="B37" s="13">
        <v>7914.870967741936</v>
      </c>
      <c r="C37" s="14">
        <v>7836.107142857143</v>
      </c>
      <c r="D37" s="14">
        <v>7857.645161290323</v>
      </c>
      <c r="E37" s="14">
        <v>8317.6</v>
      </c>
      <c r="F37" s="14">
        <v>8311.064516129032</v>
      </c>
      <c r="G37" s="14">
        <v>8307.466666666667</v>
      </c>
      <c r="H37" s="14">
        <v>8329.870967741936</v>
      </c>
      <c r="I37" s="14">
        <v>8365.58064516129</v>
      </c>
      <c r="J37" s="14">
        <v>8087.733333333334</v>
      </c>
      <c r="K37" s="14">
        <v>7959.419354838709</v>
      </c>
      <c r="L37" s="14">
        <v>8449.8</v>
      </c>
      <c r="M37" s="14">
        <v>8437.612903225807</v>
      </c>
      <c r="N37" s="7">
        <f t="shared" si="1"/>
        <v>8181.230971582182</v>
      </c>
    </row>
    <row r="38" spans="1:14" ht="12.75">
      <c r="A38" s="3">
        <v>2003</v>
      </c>
      <c r="B38" s="13">
        <v>7870.193548387097</v>
      </c>
      <c r="C38" s="14">
        <v>7800.214285714285</v>
      </c>
      <c r="D38" s="14">
        <v>7724.387096774193</v>
      </c>
      <c r="E38" s="14">
        <v>8160.5</v>
      </c>
      <c r="F38" s="14">
        <v>8310.806451612903</v>
      </c>
      <c r="G38" s="14">
        <v>8293.3</v>
      </c>
      <c r="H38" s="14">
        <v>8320.483870967742</v>
      </c>
      <c r="I38" s="14">
        <v>8354.870967741936</v>
      </c>
      <c r="J38" s="14">
        <v>8227.6</v>
      </c>
      <c r="K38" s="14">
        <v>8253.290322580646</v>
      </c>
      <c r="L38" s="14">
        <v>8449.833333333334</v>
      </c>
      <c r="M38" s="14">
        <v>8540.354838709678</v>
      </c>
      <c r="N38" s="7">
        <f t="shared" si="1"/>
        <v>8192.152892985152</v>
      </c>
    </row>
    <row r="39" spans="1:14" ht="12.75">
      <c r="A39" s="3">
        <v>2004</v>
      </c>
      <c r="B39" s="13">
        <v>7955.806451612903</v>
      </c>
      <c r="C39" s="14">
        <v>7979.448275862069</v>
      </c>
      <c r="D39" s="14">
        <v>8101.967741935484</v>
      </c>
      <c r="E39" s="14">
        <v>8232.6</v>
      </c>
      <c r="F39" s="14">
        <v>8447.258064516129</v>
      </c>
      <c r="G39" s="14">
        <v>8336.166666666666</v>
      </c>
      <c r="H39" s="14">
        <v>8369.967741935483</v>
      </c>
      <c r="I39" s="14">
        <v>8356.870967741936</v>
      </c>
      <c r="J39" s="14">
        <v>7992.5</v>
      </c>
      <c r="K39" s="14">
        <v>8383.58064516129</v>
      </c>
      <c r="L39" s="14">
        <v>8345.5</v>
      </c>
      <c r="M39" s="14">
        <v>8659.41935483871</v>
      </c>
      <c r="N39" s="7">
        <f t="shared" si="1"/>
        <v>8263.423825855889</v>
      </c>
    </row>
    <row r="40" spans="1:14" ht="12.75">
      <c r="A40" s="20">
        <v>2005</v>
      </c>
      <c r="B40" s="17">
        <v>8156.870967741936</v>
      </c>
      <c r="C40" s="18">
        <v>8193.857142857143</v>
      </c>
      <c r="D40" s="18">
        <v>8118.774193548387</v>
      </c>
      <c r="E40" s="18">
        <v>8548.8</v>
      </c>
      <c r="F40" s="18">
        <v>8474.516129032258</v>
      </c>
      <c r="G40" s="18">
        <v>8589.233333333334</v>
      </c>
      <c r="H40" s="18">
        <v>8352.225806451614</v>
      </c>
      <c r="I40" s="18">
        <v>8325.612903225807</v>
      </c>
      <c r="J40" s="18">
        <v>8129.433333333333</v>
      </c>
      <c r="K40" s="18">
        <v>7953</v>
      </c>
      <c r="L40" s="18">
        <v>8467.5</v>
      </c>
      <c r="M40" s="18">
        <v>8503.258064516129</v>
      </c>
      <c r="N40" s="9">
        <f t="shared" si="1"/>
        <v>8317.756822836664</v>
      </c>
    </row>
    <row r="41" spans="1:14" ht="12.75">
      <c r="A41" s="3">
        <v>2006</v>
      </c>
      <c r="B41" s="13">
        <v>8189.4838709677415</v>
      </c>
      <c r="C41" s="19">
        <v>7968.75</v>
      </c>
      <c r="D41" s="19">
        <v>7764.967741935484</v>
      </c>
      <c r="E41" s="19">
        <v>8032.1</v>
      </c>
      <c r="F41" s="19">
        <v>8612.838709677419</v>
      </c>
      <c r="G41" s="19">
        <v>8956.666666666666</v>
      </c>
      <c r="H41" s="19">
        <v>8624.387096774193</v>
      </c>
      <c r="I41" s="19">
        <v>8610.258064516129</v>
      </c>
      <c r="J41" s="19">
        <v>8465</v>
      </c>
      <c r="K41" s="19">
        <v>8210.354838709678</v>
      </c>
      <c r="L41" s="19">
        <v>8334.966666666667</v>
      </c>
      <c r="M41" s="19">
        <v>8567.290322580646</v>
      </c>
      <c r="N41" s="7">
        <f t="shared" si="1"/>
        <v>8361.421998207885</v>
      </c>
    </row>
    <row r="42" spans="1:14" ht="12.75">
      <c r="A42" s="3">
        <v>2007</v>
      </c>
      <c r="B42" s="13">
        <v>8347.935483870968</v>
      </c>
      <c r="C42" s="13">
        <v>8011.964285714285</v>
      </c>
      <c r="D42" s="13">
        <v>8100.741935483871</v>
      </c>
      <c r="E42" s="13">
        <v>8121.9</v>
      </c>
      <c r="F42" s="13">
        <v>8491.258064516129</v>
      </c>
      <c r="G42" s="13">
        <v>8686.266666666666</v>
      </c>
      <c r="H42" s="13">
        <v>8504.290322580646</v>
      </c>
      <c r="I42" s="13">
        <v>8547.064516129032</v>
      </c>
      <c r="J42" s="19">
        <v>8320.4</v>
      </c>
      <c r="K42" s="19">
        <v>8276.129032258064</v>
      </c>
      <c r="L42" s="19">
        <v>8353.4</v>
      </c>
      <c r="M42" s="19">
        <v>8500.967741935483</v>
      </c>
      <c r="N42" s="7">
        <f t="shared" si="1"/>
        <v>8355.193170762928</v>
      </c>
    </row>
    <row r="43" spans="1:14" ht="12.75">
      <c r="A43" s="3">
        <v>2008</v>
      </c>
      <c r="B43" s="13">
        <v>8516.032258064517</v>
      </c>
      <c r="C43" s="13">
        <v>8495.137931034482</v>
      </c>
      <c r="D43" s="13">
        <v>8372.58064516129</v>
      </c>
      <c r="E43" s="13">
        <v>8559.933333333332</v>
      </c>
      <c r="F43" s="13">
        <v>8699.58064516129</v>
      </c>
      <c r="G43" s="13">
        <v>8563.9</v>
      </c>
      <c r="H43" s="13">
        <v>8523.193548387097</v>
      </c>
      <c r="I43" s="13">
        <v>8512.612903225807</v>
      </c>
      <c r="J43" s="13">
        <v>7855.433333333333</v>
      </c>
      <c r="K43" s="13">
        <v>8889.064516129032</v>
      </c>
      <c r="L43" s="13">
        <v>8722.366666666667</v>
      </c>
      <c r="M43" s="13">
        <v>8850.322580645161</v>
      </c>
      <c r="N43" s="7">
        <f t="shared" si="1"/>
        <v>8546.679863428502</v>
      </c>
    </row>
    <row r="44" spans="1:14" ht="12.75">
      <c r="A44" s="23">
        <v>2009</v>
      </c>
      <c r="B44" s="24">
        <v>8444.838709677419</v>
      </c>
      <c r="C44" s="24">
        <v>8407.57142857143</v>
      </c>
      <c r="D44" s="24">
        <v>8646.09677419355</v>
      </c>
      <c r="E44" s="24">
        <v>8724.166666666666</v>
      </c>
      <c r="F44" s="24">
        <v>8792.935483870968</v>
      </c>
      <c r="G44" s="24">
        <v>9068.2</v>
      </c>
      <c r="H44" s="24">
        <v>8951.838709677419</v>
      </c>
      <c r="I44" s="24">
        <v>8856.41935483871</v>
      </c>
      <c r="J44" s="24">
        <v>8828.533333333333</v>
      </c>
      <c r="K44" s="24">
        <v>8770.290322580646</v>
      </c>
      <c r="L44" s="24">
        <v>8905.4</v>
      </c>
      <c r="M44" s="24">
        <v>9006.129032258064</v>
      </c>
      <c r="N44" s="25">
        <f t="shared" si="1"/>
        <v>8783.534984639015</v>
      </c>
    </row>
    <row r="45" spans="1:14" ht="12.75">
      <c r="A45" s="20">
        <v>2010</v>
      </c>
      <c r="B45" s="17">
        <v>8348</v>
      </c>
      <c r="C45" s="17">
        <v>8510.17857142857</v>
      </c>
      <c r="D45" s="17">
        <v>8913.225806451614</v>
      </c>
      <c r="E45" s="17">
        <v>9061.9</v>
      </c>
      <c r="F45" s="17">
        <v>9112.516129032258</v>
      </c>
      <c r="G45" s="17">
        <v>9211.1</v>
      </c>
      <c r="H45" s="17">
        <v>9500.193548387097</v>
      </c>
      <c r="I45" s="17">
        <v>9426.064516129032</v>
      </c>
      <c r="J45" s="17">
        <v>9142.9</v>
      </c>
      <c r="K45" s="17">
        <v>9048.741935483871</v>
      </c>
      <c r="L45" s="17">
        <v>9134.133333333333</v>
      </c>
      <c r="M45" s="17">
        <v>9251.709677419354</v>
      </c>
      <c r="N45" s="9">
        <f t="shared" si="1"/>
        <v>9055.055293138761</v>
      </c>
    </row>
    <row r="46" spans="1:14" ht="12.75">
      <c r="A46" s="26">
        <v>2011</v>
      </c>
      <c r="B46" s="13">
        <v>8714.451612903225</v>
      </c>
      <c r="C46" s="13">
        <v>8865.892857142857</v>
      </c>
      <c r="D46" s="13">
        <v>8908.193548387097</v>
      </c>
      <c r="E46" s="13">
        <v>8978.333333333334</v>
      </c>
      <c r="F46" s="13">
        <v>9157.451612903225</v>
      </c>
      <c r="G46" s="13">
        <v>9289</v>
      </c>
      <c r="H46" s="13">
        <v>9166.322580645161</v>
      </c>
      <c r="I46" s="13">
        <v>9263.58064516129</v>
      </c>
      <c r="J46" s="13">
        <v>9139.5</v>
      </c>
      <c r="K46" s="13">
        <v>8931.548387096775</v>
      </c>
      <c r="L46" s="13">
        <v>9140.6</v>
      </c>
      <c r="M46" s="13">
        <v>9128.129032258064</v>
      </c>
      <c r="N46" s="25">
        <f t="shared" si="1"/>
        <v>9056.91696748592</v>
      </c>
    </row>
    <row r="47" spans="1:14" ht="12.75">
      <c r="A47" s="26">
        <v>2012</v>
      </c>
      <c r="B47" s="13">
        <v>8384.516129032258</v>
      </c>
      <c r="C47" s="13">
        <v>8606.172413793103</v>
      </c>
      <c r="D47" s="13">
        <v>8704.645161290322</v>
      </c>
      <c r="E47" s="13">
        <v>8720.1</v>
      </c>
      <c r="F47" s="13">
        <v>8949.58064516129</v>
      </c>
      <c r="G47" s="13">
        <v>9157.033333333333</v>
      </c>
      <c r="H47" s="13">
        <v>9072.612903225807</v>
      </c>
      <c r="I47" s="13">
        <v>9236.612903225807</v>
      </c>
      <c r="J47" s="13">
        <v>8888</v>
      </c>
      <c r="K47" s="13">
        <v>9175.838709677419</v>
      </c>
      <c r="L47" s="13">
        <v>9156.1</v>
      </c>
      <c r="M47" s="13">
        <v>9050.58064516129</v>
      </c>
      <c r="N47" s="25">
        <f t="shared" si="1"/>
        <v>8925.149403658386</v>
      </c>
    </row>
    <row r="48" spans="1:14" ht="12.75">
      <c r="A48" s="26">
        <v>2013</v>
      </c>
      <c r="B48" s="13">
        <v>8623.870967741936</v>
      </c>
      <c r="C48" s="13">
        <v>8794.142857142857</v>
      </c>
      <c r="D48" s="13">
        <v>8907.935483870968</v>
      </c>
      <c r="E48" s="13">
        <v>8962.966666666667</v>
      </c>
      <c r="F48" s="13">
        <v>9241.290322580646</v>
      </c>
      <c r="G48" s="13">
        <v>9408.966666666667</v>
      </c>
      <c r="H48" s="13">
        <v>9313.645161290322</v>
      </c>
      <c r="I48" s="13">
        <v>9291.290322580646</v>
      </c>
      <c r="J48" s="13">
        <v>9119.866666666667</v>
      </c>
      <c r="K48" s="13">
        <v>9424.838709677419</v>
      </c>
      <c r="L48" s="13">
        <v>9474.066666666668</v>
      </c>
      <c r="M48" s="13">
        <v>9436.387096774193</v>
      </c>
      <c r="N48" s="25">
        <f t="shared" si="1"/>
        <v>9166.605632360473</v>
      </c>
    </row>
    <row r="49" spans="1:14" ht="12.75">
      <c r="A49" s="26">
        <v>2014</v>
      </c>
      <c r="B49" s="13">
        <v>8849</v>
      </c>
      <c r="C49" s="13">
        <v>9110.535714285714</v>
      </c>
      <c r="D49" s="13">
        <v>9367.516129032258</v>
      </c>
      <c r="E49" s="13">
        <v>9652.2</v>
      </c>
      <c r="F49" s="13">
        <v>9834.09677419355</v>
      </c>
      <c r="G49" s="13">
        <v>9809.366666666667</v>
      </c>
      <c r="H49" s="13">
        <v>9983.064516129032</v>
      </c>
      <c r="I49" s="13">
        <v>9740.967741935483</v>
      </c>
      <c r="J49" s="13">
        <v>9403.566666666668</v>
      </c>
      <c r="K49" s="13">
        <v>9552.064516129032</v>
      </c>
      <c r="L49" s="13">
        <v>9607.433333333332</v>
      </c>
      <c r="M49" s="13">
        <v>9897.548387096775</v>
      </c>
      <c r="N49" s="25">
        <f t="shared" si="1"/>
        <v>9567.280037122377</v>
      </c>
    </row>
    <row r="50" spans="1:14" ht="12.75">
      <c r="A50" s="27">
        <v>2015</v>
      </c>
      <c r="B50" s="17">
        <v>9259.516129032258</v>
      </c>
      <c r="C50" s="17">
        <v>9503.535714285714</v>
      </c>
      <c r="D50" s="17">
        <v>9523.870967741936</v>
      </c>
      <c r="E50" s="17">
        <v>9719.5</v>
      </c>
      <c r="F50" s="17">
        <v>9771.193548387097</v>
      </c>
      <c r="G50" s="17">
        <v>9846.2</v>
      </c>
      <c r="H50" s="17">
        <v>9988.935483870968</v>
      </c>
      <c r="I50" s="17">
        <v>9997.516129032258</v>
      </c>
      <c r="J50" s="17">
        <v>9878.4</v>
      </c>
      <c r="K50" s="17">
        <v>9934.90322580645</v>
      </c>
      <c r="L50" s="17">
        <v>9798.833333333334</v>
      </c>
      <c r="M50" s="17">
        <v>9805.677419354839</v>
      </c>
      <c r="N50" s="9">
        <f t="shared" si="1"/>
        <v>9752.340162570405</v>
      </c>
    </row>
    <row r="51" spans="1:14" ht="12.75">
      <c r="A51" s="26">
        <v>2016</v>
      </c>
      <c r="B51" s="13">
        <v>9378.387096774193</v>
      </c>
      <c r="C51" s="13">
        <v>9834.310344827587</v>
      </c>
      <c r="D51" s="13">
        <v>9931.774193548386</v>
      </c>
      <c r="E51" s="13">
        <v>9876.266666666666</v>
      </c>
      <c r="F51" s="13">
        <v>10057.967741935483</v>
      </c>
      <c r="G51" s="13">
        <v>10279.733333333334</v>
      </c>
      <c r="H51" s="13">
        <v>10224.032258064517</v>
      </c>
      <c r="I51" s="13">
        <v>10292.548387096775</v>
      </c>
      <c r="J51" s="13">
        <v>10020.366666666667</v>
      </c>
      <c r="K51" s="13">
        <v>10059.032258064517</v>
      </c>
      <c r="L51" s="13">
        <v>9968.766666666666</v>
      </c>
      <c r="M51" s="13">
        <v>10012.870967741936</v>
      </c>
      <c r="N51" s="25">
        <f t="shared" si="1"/>
        <v>9994.671381782227</v>
      </c>
    </row>
    <row r="52" spans="1:14" ht="12.75">
      <c r="A52" s="26">
        <v>2017</v>
      </c>
      <c r="B52" s="13">
        <v>9316.483870967742</v>
      </c>
      <c r="C52" s="13">
        <v>9551.964285714286</v>
      </c>
      <c r="D52" s="13">
        <v>9833.774193548386</v>
      </c>
      <c r="E52" s="13">
        <v>9896.533333333333</v>
      </c>
      <c r="F52" s="13">
        <v>10125.548387096775</v>
      </c>
      <c r="G52" s="13">
        <v>10268.766666666666</v>
      </c>
      <c r="H52" s="13">
        <v>10159.41935483871</v>
      </c>
      <c r="I52" s="13">
        <v>10175.41935483871</v>
      </c>
      <c r="J52" s="13">
        <v>9784.9</v>
      </c>
      <c r="K52" s="13">
        <v>10113.193548387097</v>
      </c>
      <c r="L52" s="13">
        <v>10199.466666666667</v>
      </c>
      <c r="M52" s="13">
        <v>10080.58064516129</v>
      </c>
      <c r="N52" s="25">
        <f t="shared" si="1"/>
        <v>9958.837525601639</v>
      </c>
    </row>
    <row r="53" spans="1:14" ht="12.75">
      <c r="A53" s="26">
        <v>2018</v>
      </c>
      <c r="B53" s="13">
        <v>9519.064516129032</v>
      </c>
      <c r="C53" s="13">
        <v>9800.17857142857</v>
      </c>
      <c r="D53" s="13">
        <v>10051.645161290322</v>
      </c>
      <c r="E53" s="13">
        <v>9963.966666666667</v>
      </c>
      <c r="F53" s="13">
        <v>10130.290322580646</v>
      </c>
      <c r="G53" s="13">
        <v>10325.7</v>
      </c>
      <c r="H53" s="13">
        <v>10166.451612903225</v>
      </c>
      <c r="I53" s="13">
        <v>10242.612903225807</v>
      </c>
      <c r="J53" s="13">
        <v>9926.433333333332</v>
      </c>
      <c r="K53" s="13">
        <v>10298.90322580645</v>
      </c>
      <c r="L53" s="13">
        <v>10239.666666666666</v>
      </c>
      <c r="M53" s="13">
        <v>10019.741935483871</v>
      </c>
      <c r="N53" s="25">
        <f t="shared" si="1"/>
        <v>10057.054576292883</v>
      </c>
    </row>
    <row r="54" spans="1:14" ht="12.75">
      <c r="A54" s="26">
        <v>2019</v>
      </c>
      <c r="B54" s="13">
        <v>9734.90322580645</v>
      </c>
      <c r="C54" s="13">
        <v>9730.392857142857</v>
      </c>
      <c r="D54" s="13">
        <v>10051.193548387097</v>
      </c>
      <c r="E54" s="13">
        <v>10010.166666666666</v>
      </c>
      <c r="F54" s="13">
        <v>10217.258064516129</v>
      </c>
      <c r="G54" s="13">
        <v>10231.4</v>
      </c>
      <c r="H54" s="13">
        <v>10239.967741935483</v>
      </c>
      <c r="I54" s="13"/>
      <c r="J54" s="13"/>
      <c r="K54" s="13"/>
      <c r="L54" s="13"/>
      <c r="M54" s="13"/>
      <c r="N54" s="25">
        <f t="shared" si="1"/>
        <v>10030.75458635067</v>
      </c>
    </row>
    <row r="55" spans="1:14" ht="12.75">
      <c r="A55" s="2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7"/>
    </row>
    <row r="56" spans="1:14" ht="12.75">
      <c r="A56" s="2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7"/>
    </row>
    <row r="57" spans="2:14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7"/>
    </row>
    <row r="58" ht="12.75">
      <c r="A58" s="1" t="s">
        <v>16</v>
      </c>
    </row>
    <row r="59" ht="12.75">
      <c r="A59" s="1" t="s">
        <v>17</v>
      </c>
    </row>
  </sheetData>
  <sheetProtection/>
  <mergeCells count="2">
    <mergeCell ref="A2:N2"/>
    <mergeCell ref="A3:N3"/>
  </mergeCells>
  <printOptions/>
  <pageMargins left="0.2" right="0.2" top="0.24" bottom="0.27" header="0.19" footer="0.33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2006-04-10T19:14:34Z</cp:lastPrinted>
  <dcterms:created xsi:type="dcterms:W3CDTF">2002-03-18T22:45:54Z</dcterms:created>
  <dcterms:modified xsi:type="dcterms:W3CDTF">2019-10-04T17:38:25Z</dcterms:modified>
  <cp:category/>
  <cp:version/>
  <cp:contentType/>
  <cp:contentStatus/>
</cp:coreProperties>
</file>