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ref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<sst xmlns="http://schemas.openxmlformats.org/spreadsheetml/2006/main" count="20" uniqueCount="20">
  <si>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Thousand barrels per day</t>
  </si>
  <si>
    <t>Annual</t>
  </si>
  <si>
    <t/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</si>
  <si>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</si>
  <si>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</si>
  <si>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</si>
  <si>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</si>
  <si>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</si>
  <si>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</si>
  <si>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</si>
  <si>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</si>
  <si>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</si>
  <si>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</si>
  <si>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</si>
  <si>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</si>
  <si>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</si>
  <si>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</si>
  <si>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Bureau of Mines, EIA - Petroleum Supply Monthly, Petroleum Supply Annual</t>
  </si>
  <si>
    <t>REF7</t>
  </si>
  <si>
    <t>Total Refinery Output (Production) - Total 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</si>
</sst>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#,##0.0"/>
    <numFmt numFmtId="167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 horizontal="right"/>
      <protection/>
    </xf>
    <xf numFmtId="166" fontId="1" fillId="0" borderId="0" xfId="0" applyNumberFormat="1" applyFont="1" applyAlignment="1" applyProtection="1">
      <alignment/>
      <protection/>
    </xf>
    <xf numFmtId="166" fontId="0" fillId="0" borderId="10" xfId="0" applyNumberFormat="1" applyFont="1" applyBorder="1" applyAlignment="1" applyProtection="1">
      <alignment horizontal="right"/>
      <protection/>
    </xf>
    <xf numFmtId="166" fontId="1" fillId="0" borderId="10" xfId="0" applyNumberFormat="1" applyFont="1" applyBorder="1" applyAlignment="1" applyProtection="1">
      <alignment/>
      <protection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 applyProtection="1">
      <alignment/>
      <protection/>
    </xf>
    <xf numFmtId="166" fontId="0" fillId="0" borderId="10" xfId="0" applyNumberFormat="1" applyFont="1" applyBorder="1" applyAlignment="1" applyProtection="1">
      <alignment/>
      <protection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>
      <alignment horizontal="right"/>
    </xf>
    <xf numFmtId="166" fontId="0" fillId="0" borderId="10" xfId="42" applyNumberFormat="1" applyFont="1" applyBorder="1" applyAlignment="1">
      <alignment/>
    </xf>
    <xf numFmtId="0" fontId="0" fillId="0" borderId="10" xfId="0" applyFont="1" applyBorder="1" applyAlignment="1" applyProtection="1">
      <alignment horizontal="right"/>
      <protection/>
    </xf>
    <xf numFmtId="166" fontId="0" fillId="0" borderId="10" xfId="42" applyNumberFormat="1" applyFont="1" applyBorder="1" applyAlignment="1">
      <alignment horizontal="right"/>
    </xf>
    <xf numFmtId="0" fontId="1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6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6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5.421875" style="3" customWidth="1"/>
    <col min="2" max="9" width="10.7109375" style="2" customWidth="1"/>
    <col min="10" max="10" width="10.8515625" style="2" customWidth="1"/>
    <col min="11" max="11" width="10.7109375" style="2" customWidth="1"/>
    <col min="12" max="13" width="10.8515625" style="2" customWidth="1"/>
    <col min="14" max="14" width="10.8515625" style="3" customWidth="1"/>
    <col min="15" max="16384" width="12.57421875" style="2" customWidth="1"/>
  </cols>
  <sheetData>
    <row r="1" ht="12.75">
      <c r="A1" s="1" t="s">
        <v>18</v>
      </c>
    </row>
    <row r="2" spans="1:14" ht="12.75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1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1</v>
      </c>
    </row>
    <row r="5" spans="1:14" s="3" customFormat="1" ht="12.75">
      <c r="A5" s="19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5" t="s">
        <v>15</v>
      </c>
    </row>
    <row r="6" spans="1:14" ht="12.75">
      <c r="A6" s="20">
        <v>1971</v>
      </c>
      <c r="B6" s="6">
        <v>12614.064516129032</v>
      </c>
      <c r="C6" s="6">
        <v>12593.035714285714</v>
      </c>
      <c r="D6" s="6">
        <v>12353.870967741936</v>
      </c>
      <c r="E6" s="6">
        <v>12091.2</v>
      </c>
      <c r="F6" s="6">
        <v>11816.129032258064</v>
      </c>
      <c r="G6" s="6">
        <v>12662.466666666667</v>
      </c>
      <c r="H6" s="6">
        <v>12696.129032258064</v>
      </c>
      <c r="I6" s="6">
        <v>12810.387096774193</v>
      </c>
      <c r="J6" s="6">
        <v>12505.1</v>
      </c>
      <c r="K6" s="6">
        <v>12377.129032258064</v>
      </c>
      <c r="L6" s="6">
        <v>12435.733333333334</v>
      </c>
      <c r="M6" s="6">
        <v>12926.516129032258</v>
      </c>
      <c r="N6" s="7">
        <f aca="true" t="shared" si="0" ref="N6:N12">SUM(B6:M6)/12</f>
        <v>12490.146793394777</v>
      </c>
    </row>
    <row r="7" spans="1:14" ht="12.75">
      <c r="A7" s="20">
        <v>1972</v>
      </c>
      <c r="B7" s="6">
        <v>12717.677419354839</v>
      </c>
      <c r="C7" s="6">
        <v>12828.310344827587</v>
      </c>
      <c r="D7" s="6">
        <v>12540.064516129032</v>
      </c>
      <c r="E7" s="6">
        <v>12345.266666666666</v>
      </c>
      <c r="F7" s="6">
        <v>12635.741935483871</v>
      </c>
      <c r="G7" s="6">
        <v>12950.133333333333</v>
      </c>
      <c r="H7" s="6">
        <v>13320.870967741936</v>
      </c>
      <c r="I7" s="6">
        <v>13452.870967741936</v>
      </c>
      <c r="J7" s="6">
        <v>13474.266666666666</v>
      </c>
      <c r="K7" s="6">
        <v>13436.935483870968</v>
      </c>
      <c r="L7" s="6">
        <v>13412.133333333333</v>
      </c>
      <c r="M7" s="6">
        <v>13819.387096774193</v>
      </c>
      <c r="N7" s="7">
        <f t="shared" si="0"/>
        <v>13077.804894327031</v>
      </c>
    </row>
    <row r="8" spans="1:14" ht="12.75">
      <c r="A8" s="20">
        <v>1973</v>
      </c>
      <c r="B8" s="6">
        <v>13842.90322580645</v>
      </c>
      <c r="C8" s="6">
        <v>13561.42857142857</v>
      </c>
      <c r="D8" s="6">
        <v>13235.032258064517</v>
      </c>
      <c r="E8" s="6">
        <v>13253.333333333334</v>
      </c>
      <c r="F8" s="6">
        <v>13693.645161290322</v>
      </c>
      <c r="G8" s="6">
        <v>14355.4</v>
      </c>
      <c r="H8" s="6">
        <v>14287.451612903225</v>
      </c>
      <c r="I8" s="6">
        <v>14249.129032258064</v>
      </c>
      <c r="J8" s="6">
        <v>13935.333333333334</v>
      </c>
      <c r="K8" s="6">
        <v>14221.225806451614</v>
      </c>
      <c r="L8" s="6">
        <v>13834.533333333333</v>
      </c>
      <c r="M8" s="6">
        <v>13745.741935483871</v>
      </c>
      <c r="N8" s="7">
        <f t="shared" si="0"/>
        <v>13851.263133640552</v>
      </c>
    </row>
    <row r="9" spans="1:14" ht="12.75">
      <c r="A9" s="20">
        <v>1974</v>
      </c>
      <c r="B9" s="6">
        <v>12953.806451612903</v>
      </c>
      <c r="C9" s="6">
        <v>12569.464285714286</v>
      </c>
      <c r="D9" s="6">
        <v>12300.322580645161</v>
      </c>
      <c r="E9" s="6">
        <v>13158.266666666666</v>
      </c>
      <c r="F9" s="6">
        <v>13441.806451612903</v>
      </c>
      <c r="G9" s="6">
        <v>13688.366666666667</v>
      </c>
      <c r="H9" s="6">
        <v>14278.225806451614</v>
      </c>
      <c r="I9" s="6">
        <v>14207.451612903225</v>
      </c>
      <c r="J9" s="6">
        <v>13563.033333333333</v>
      </c>
      <c r="K9" s="6">
        <v>13700.967741935483</v>
      </c>
      <c r="L9" s="6">
        <v>13738.166666666666</v>
      </c>
      <c r="M9" s="6">
        <v>13969.838709677419</v>
      </c>
      <c r="N9" s="7">
        <f t="shared" si="0"/>
        <v>13464.143081157194</v>
      </c>
    </row>
    <row r="10" spans="1:14" ht="12.75">
      <c r="A10" s="21">
        <v>1975</v>
      </c>
      <c r="B10" s="8">
        <v>13907.387096774193</v>
      </c>
      <c r="C10" s="8">
        <v>13324.32142857143</v>
      </c>
      <c r="D10" s="8">
        <v>12990.387096774193</v>
      </c>
      <c r="E10" s="8">
        <v>12791.933333333332</v>
      </c>
      <c r="F10" s="8">
        <v>12865.838709677419</v>
      </c>
      <c r="G10" s="8">
        <v>13669.266666666666</v>
      </c>
      <c r="H10" s="8">
        <v>14236.967741935483</v>
      </c>
      <c r="I10" s="8">
        <v>14188.870967741936</v>
      </c>
      <c r="J10" s="8">
        <v>14352.833333333334</v>
      </c>
      <c r="K10" s="8">
        <v>13722.129032258064</v>
      </c>
      <c r="L10" s="8">
        <v>13601.5</v>
      </c>
      <c r="M10" s="8">
        <v>14198.838709677419</v>
      </c>
      <c r="N10" s="9">
        <f t="shared" si="0"/>
        <v>13654.189509728623</v>
      </c>
    </row>
    <row r="11" spans="1:14" ht="12.75">
      <c r="A11" s="20">
        <v>1976</v>
      </c>
      <c r="B11" s="6">
        <v>13855.645161290322</v>
      </c>
      <c r="C11" s="6">
        <v>14227.620689655172</v>
      </c>
      <c r="D11" s="6">
        <v>13968.41935483871</v>
      </c>
      <c r="E11" s="6">
        <v>13938.533333333333</v>
      </c>
      <c r="F11" s="6">
        <v>14251.451612903225</v>
      </c>
      <c r="G11" s="6">
        <v>15028.6</v>
      </c>
      <c r="H11" s="6">
        <v>15118.774193548386</v>
      </c>
      <c r="I11" s="6">
        <v>15210.225806451614</v>
      </c>
      <c r="J11" s="6">
        <v>14924.366666666667</v>
      </c>
      <c r="K11" s="6">
        <v>14495.032258064517</v>
      </c>
      <c r="L11" s="6">
        <v>15295.933333333332</v>
      </c>
      <c r="M11" s="6">
        <v>15798.838709677419</v>
      </c>
      <c r="N11" s="7">
        <f t="shared" si="0"/>
        <v>14676.120093313557</v>
      </c>
    </row>
    <row r="12" spans="1:14" ht="12.75">
      <c r="A12" s="3">
        <v>1977</v>
      </c>
      <c r="B12" s="10">
        <v>15668.09677419355</v>
      </c>
      <c r="C12" s="10">
        <v>16144.92857142857</v>
      </c>
      <c r="D12" s="10">
        <v>15420.967741935483</v>
      </c>
      <c r="E12" s="10">
        <v>15340.366666666667</v>
      </c>
      <c r="F12" s="10">
        <v>15541.967741935483</v>
      </c>
      <c r="G12" s="10">
        <v>15959.7</v>
      </c>
      <c r="H12" s="10">
        <v>16199.161290322581</v>
      </c>
      <c r="I12" s="10">
        <v>16102.612903225807</v>
      </c>
      <c r="J12" s="10">
        <v>16049.2</v>
      </c>
      <c r="K12" s="10">
        <v>15940.677419354839</v>
      </c>
      <c r="L12" s="10">
        <v>16055.266666666666</v>
      </c>
      <c r="M12" s="10">
        <v>16085.483870967742</v>
      </c>
      <c r="N12" s="7">
        <f t="shared" si="0"/>
        <v>15875.702470558113</v>
      </c>
    </row>
    <row r="13" spans="1:14" ht="12.75">
      <c r="A13" s="20">
        <v>1978</v>
      </c>
      <c r="B13" s="11">
        <v>15480.1612903226</v>
      </c>
      <c r="C13" s="11">
        <v>15044.2142857143</v>
      </c>
      <c r="D13" s="11">
        <v>15285.3870967742</v>
      </c>
      <c r="E13" s="11">
        <v>15029.4333333333</v>
      </c>
      <c r="F13" s="11">
        <v>16042.9677419355</v>
      </c>
      <c r="G13" s="11">
        <v>15951.1666666667</v>
      </c>
      <c r="H13" s="11">
        <v>15971.9677419355</v>
      </c>
      <c r="I13" s="11">
        <v>16417.5483870968</v>
      </c>
      <c r="J13" s="11">
        <v>16457.8666666667</v>
      </c>
      <c r="K13" s="11">
        <v>16065.4838709677</v>
      </c>
      <c r="L13" s="11">
        <v>16762.0666666667</v>
      </c>
      <c r="M13" s="11">
        <v>16923.1612903226</v>
      </c>
      <c r="N13" s="7">
        <v>15952.61875320022</v>
      </c>
    </row>
    <row r="14" spans="1:14" ht="12.75">
      <c r="A14" s="20">
        <v>1979</v>
      </c>
      <c r="B14" s="11">
        <v>16006.3548387097</v>
      </c>
      <c r="C14" s="11">
        <v>15491.6071428571</v>
      </c>
      <c r="D14" s="11">
        <v>15357.4838709677</v>
      </c>
      <c r="E14" s="11">
        <v>15396.1666666667</v>
      </c>
      <c r="F14" s="11">
        <v>15605.4838709677</v>
      </c>
      <c r="G14" s="11">
        <v>15893.9</v>
      </c>
      <c r="H14" s="11">
        <v>16060.5161290323</v>
      </c>
      <c r="I14" s="11">
        <v>16085.7741935484</v>
      </c>
      <c r="J14" s="11">
        <v>15667.5666666667</v>
      </c>
      <c r="K14" s="11">
        <v>15552.7741935484</v>
      </c>
      <c r="L14" s="11">
        <v>15747.4333333333</v>
      </c>
      <c r="M14" s="11">
        <v>16256.8064516129</v>
      </c>
      <c r="N14" s="7">
        <v>15760.155613159239</v>
      </c>
    </row>
    <row r="15" spans="1:14" ht="12.75">
      <c r="A15" s="21">
        <v>1980</v>
      </c>
      <c r="B15" s="12">
        <v>15783.0967741935</v>
      </c>
      <c r="C15" s="12">
        <v>15469.4482758621</v>
      </c>
      <c r="D15" s="12">
        <v>14702.8387096774</v>
      </c>
      <c r="E15" s="12">
        <v>14318.8333333333</v>
      </c>
      <c r="F15" s="12">
        <v>14187.4516129032</v>
      </c>
      <c r="G15" s="12">
        <v>14724.6333333333</v>
      </c>
      <c r="H15" s="12">
        <v>14426.5483870968</v>
      </c>
      <c r="I15" s="12">
        <v>14057.2258064516</v>
      </c>
      <c r="J15" s="12">
        <v>14446.2</v>
      </c>
      <c r="K15" s="12">
        <v>13907.9032258065</v>
      </c>
      <c r="L15" s="12">
        <v>14518.8333333333</v>
      </c>
      <c r="M15" s="12">
        <v>14957.4516129032</v>
      </c>
      <c r="N15" s="9">
        <v>14625.038700407851</v>
      </c>
    </row>
    <row r="16" spans="1:14" ht="12.75">
      <c r="A16" s="20">
        <v>1981</v>
      </c>
      <c r="B16" s="11">
        <v>15063.1290322581</v>
      </c>
      <c r="C16" s="11">
        <v>14308.4642857143</v>
      </c>
      <c r="D16" s="11">
        <v>13734.6451612903</v>
      </c>
      <c r="E16" s="11">
        <v>13511.8</v>
      </c>
      <c r="F16" s="11">
        <v>13618.2258064516</v>
      </c>
      <c r="G16" s="11">
        <v>13785.9666666667</v>
      </c>
      <c r="H16" s="11">
        <v>13733.3548387097</v>
      </c>
      <c r="I16" s="11">
        <v>14305.3548387097</v>
      </c>
      <c r="J16" s="11">
        <v>14129.6</v>
      </c>
      <c r="K16" s="11">
        <v>13582.935483871</v>
      </c>
      <c r="L16" s="11">
        <v>13972.3666666667</v>
      </c>
      <c r="M16" s="11">
        <v>14147.6774193548</v>
      </c>
      <c r="N16" s="7">
        <v>13991.12668330774</v>
      </c>
    </row>
    <row r="17" spans="1:14" ht="12.75">
      <c r="A17" s="20">
        <v>1982</v>
      </c>
      <c r="B17" s="11">
        <v>13110.8064516129</v>
      </c>
      <c r="C17" s="11">
        <v>12769.8928571429</v>
      </c>
      <c r="D17" s="11">
        <v>12798.6774193548</v>
      </c>
      <c r="E17" s="11">
        <v>12935.6666666667</v>
      </c>
      <c r="F17" s="11">
        <v>13386.5806451613</v>
      </c>
      <c r="G17" s="11">
        <v>14053.5333333333</v>
      </c>
      <c r="H17" s="11">
        <v>14094.3870967742</v>
      </c>
      <c r="I17" s="11">
        <v>13403.8064516129</v>
      </c>
      <c r="J17" s="11">
        <v>13685.6333333333</v>
      </c>
      <c r="K17" s="11">
        <v>13502.8709677419</v>
      </c>
      <c r="L17" s="11">
        <v>13499.8666666667</v>
      </c>
      <c r="M17" s="11">
        <v>13411.2258064516</v>
      </c>
      <c r="N17" s="7">
        <v>13387.74564132104</v>
      </c>
    </row>
    <row r="18" spans="1:14" ht="12.75">
      <c r="A18" s="20">
        <v>1983</v>
      </c>
      <c r="B18" s="11">
        <v>12528.8064516129</v>
      </c>
      <c r="C18" s="11">
        <v>12040.3214285714</v>
      </c>
      <c r="D18" s="11">
        <v>12079.0322580645</v>
      </c>
      <c r="E18" s="11">
        <v>12672.6</v>
      </c>
      <c r="F18" s="11">
        <v>13235.7096774194</v>
      </c>
      <c r="G18" s="11">
        <v>13708.7666666667</v>
      </c>
      <c r="H18" s="11">
        <v>13779.7096774194</v>
      </c>
      <c r="I18" s="11">
        <v>13537.7741935484</v>
      </c>
      <c r="J18" s="11">
        <v>14010.1</v>
      </c>
      <c r="K18" s="11">
        <v>13279.8709677419</v>
      </c>
      <c r="L18" s="11">
        <v>13821.4333333333</v>
      </c>
      <c r="M18" s="11">
        <v>12908.6774193548</v>
      </c>
      <c r="N18" s="7">
        <v>13133.566839477724</v>
      </c>
    </row>
    <row r="19" spans="1:14" ht="12.75">
      <c r="A19" s="20">
        <v>1984</v>
      </c>
      <c r="B19" s="11">
        <v>12969.7096774194</v>
      </c>
      <c r="C19" s="11">
        <v>13788.4482758621</v>
      </c>
      <c r="D19" s="11">
        <v>13287.7741935484</v>
      </c>
      <c r="E19" s="11">
        <v>13345.9</v>
      </c>
      <c r="F19" s="11">
        <v>13843.5483870968</v>
      </c>
      <c r="G19" s="11">
        <v>14276.3333333333</v>
      </c>
      <c r="H19" s="11">
        <v>13825.8709677419</v>
      </c>
      <c r="I19" s="11">
        <v>13757.1612903226</v>
      </c>
      <c r="J19" s="11">
        <v>13826.2333333333</v>
      </c>
      <c r="K19" s="11">
        <v>13552.7096774194</v>
      </c>
      <c r="L19" s="11">
        <v>14000.3</v>
      </c>
      <c r="M19" s="11">
        <v>13705.1290322581</v>
      </c>
      <c r="N19" s="7">
        <v>13681.593180694605</v>
      </c>
    </row>
    <row r="20" spans="1:14" ht="12.75">
      <c r="A20" s="21">
        <v>1985</v>
      </c>
      <c r="B20" s="12">
        <v>12849.6774193548</v>
      </c>
      <c r="C20" s="12">
        <v>12902.1428571429</v>
      </c>
      <c r="D20" s="12">
        <v>12795.4193548387</v>
      </c>
      <c r="E20" s="12">
        <v>13429.9333333333</v>
      </c>
      <c r="F20" s="12">
        <v>13839.5483870968</v>
      </c>
      <c r="G20" s="12">
        <v>14137.9</v>
      </c>
      <c r="H20" s="12">
        <v>14271.5161290323</v>
      </c>
      <c r="I20" s="12">
        <v>14263.4516129032</v>
      </c>
      <c r="J20" s="12">
        <v>13614.2333333333</v>
      </c>
      <c r="K20" s="12">
        <v>13981.5483870968</v>
      </c>
      <c r="L20" s="12">
        <v>14264.4</v>
      </c>
      <c r="M20" s="12">
        <v>14578.1290322581</v>
      </c>
      <c r="N20" s="9">
        <v>13743.991653865845</v>
      </c>
    </row>
    <row r="21" spans="1:14" ht="12.75">
      <c r="A21" s="20">
        <v>1986</v>
      </c>
      <c r="B21" s="11">
        <v>14338.2903225806</v>
      </c>
      <c r="C21" s="11">
        <v>13662.1071428571</v>
      </c>
      <c r="D21" s="11">
        <v>13314.4838709677</v>
      </c>
      <c r="E21" s="11">
        <v>14076.5333333333</v>
      </c>
      <c r="F21" s="11">
        <v>15003.2580645161</v>
      </c>
      <c r="G21" s="11">
        <v>14942.1333333333</v>
      </c>
      <c r="H21" s="11">
        <v>14780.1935483871</v>
      </c>
      <c r="I21" s="11">
        <v>15250.1935483871</v>
      </c>
      <c r="J21" s="11">
        <v>14941.4333333333</v>
      </c>
      <c r="K21" s="11">
        <v>14220.1290322581</v>
      </c>
      <c r="L21" s="11">
        <v>14765.9333333333</v>
      </c>
      <c r="M21" s="11">
        <v>14911.3870967742</v>
      </c>
      <c r="N21" s="7">
        <v>14517.172996671768</v>
      </c>
    </row>
    <row r="22" spans="1:14" ht="12.75">
      <c r="A22" s="20">
        <v>1987</v>
      </c>
      <c r="B22" s="11">
        <v>14338.7419354839</v>
      </c>
      <c r="C22" s="11">
        <v>13150.5172413793</v>
      </c>
      <c r="D22" s="11">
        <v>13713.4838709677</v>
      </c>
      <c r="E22" s="11">
        <v>14300.7</v>
      </c>
      <c r="F22" s="11">
        <v>14506.8709677419</v>
      </c>
      <c r="G22" s="11">
        <v>14949.7666666667</v>
      </c>
      <c r="H22" s="11">
        <v>15126.935483871</v>
      </c>
      <c r="I22" s="11">
        <v>14943.8064516129</v>
      </c>
      <c r="J22" s="11">
        <v>15013.6666666667</v>
      </c>
      <c r="K22" s="11">
        <v>14621.0967741935</v>
      </c>
      <c r="L22" s="11">
        <v>14930.3333333333</v>
      </c>
      <c r="M22" s="11">
        <v>15376.7419354839</v>
      </c>
      <c r="N22" s="7">
        <v>14581.055110616733</v>
      </c>
    </row>
    <row r="23" spans="1:14" ht="12.75">
      <c r="A23" s="20">
        <v>1988</v>
      </c>
      <c r="B23" s="11">
        <v>14791.9677419355</v>
      </c>
      <c r="C23" s="11">
        <v>14428.3793103448</v>
      </c>
      <c r="D23" s="11">
        <v>14638.4516129032</v>
      </c>
      <c r="E23" s="11">
        <v>14890.6333333333</v>
      </c>
      <c r="F23" s="11">
        <v>14865.6451612903</v>
      </c>
      <c r="G23" s="11">
        <v>15170.9333333333</v>
      </c>
      <c r="H23" s="11">
        <v>15333.7096774194</v>
      </c>
      <c r="I23" s="11">
        <v>15501.6129032258</v>
      </c>
      <c r="J23" s="11">
        <v>14983.0666666667</v>
      </c>
      <c r="K23" s="11">
        <v>14856.8709677419</v>
      </c>
      <c r="L23" s="11">
        <v>15061.4666666667</v>
      </c>
      <c r="M23" s="11">
        <v>15706.5806451613</v>
      </c>
      <c r="N23" s="7">
        <v>15019.109835001851</v>
      </c>
    </row>
    <row r="24" spans="1:14" ht="12.75">
      <c r="A24" s="20">
        <v>1989</v>
      </c>
      <c r="B24" s="11">
        <v>15202.1290322581</v>
      </c>
      <c r="C24" s="11">
        <v>14478.6428571429</v>
      </c>
      <c r="D24" s="11">
        <v>14528.9032258065</v>
      </c>
      <c r="E24" s="11">
        <v>14677.5</v>
      </c>
      <c r="F24" s="11">
        <v>14970.064516129</v>
      </c>
      <c r="G24" s="11">
        <v>15671.3666666667</v>
      </c>
      <c r="H24" s="11">
        <v>15763.0967741935</v>
      </c>
      <c r="I24" s="11">
        <v>15625.7419354839</v>
      </c>
      <c r="J24" s="11">
        <v>15494.3333333333</v>
      </c>
      <c r="K24" s="11">
        <v>15091.8709677419</v>
      </c>
      <c r="L24" s="11">
        <v>15401.9</v>
      </c>
      <c r="M24" s="11">
        <v>15139.064516129</v>
      </c>
      <c r="N24" s="7">
        <v>15170.384485407065</v>
      </c>
    </row>
    <row r="25" spans="1:14" ht="12.75">
      <c r="A25" s="21">
        <v>1990</v>
      </c>
      <c r="B25" s="12">
        <v>15317.2580645161</v>
      </c>
      <c r="C25" s="12">
        <v>15205.8928571429</v>
      </c>
      <c r="D25" s="12">
        <v>14534.4838709677</v>
      </c>
      <c r="E25" s="12">
        <v>14769.6666666667</v>
      </c>
      <c r="F25" s="12">
        <v>14772.1290322581</v>
      </c>
      <c r="G25" s="12">
        <v>15497.7333333333</v>
      </c>
      <c r="H25" s="12">
        <v>16007.2258064516</v>
      </c>
      <c r="I25" s="12">
        <v>16102.6451612903</v>
      </c>
      <c r="J25" s="12">
        <v>15851.0666666667</v>
      </c>
      <c r="K25" s="12">
        <v>15099.8709677419</v>
      </c>
      <c r="L25" s="12">
        <v>15058.3666666667</v>
      </c>
      <c r="M25" s="12">
        <v>15049.8709677419</v>
      </c>
      <c r="N25" s="9">
        <v>15272.184171786996</v>
      </c>
    </row>
    <row r="26" spans="1:14" ht="12.75">
      <c r="A26" s="20">
        <v>1991</v>
      </c>
      <c r="B26" s="11">
        <v>14635.8709677419</v>
      </c>
      <c r="C26" s="11">
        <v>14787.1428571429</v>
      </c>
      <c r="D26" s="11">
        <v>14564.5806451613</v>
      </c>
      <c r="E26" s="11">
        <v>14669.1666666667</v>
      </c>
      <c r="F26" s="11">
        <v>15381.4193548387</v>
      </c>
      <c r="G26" s="11">
        <v>15965.7333333333</v>
      </c>
      <c r="H26" s="11">
        <v>15803.4838709677</v>
      </c>
      <c r="I26" s="11">
        <v>15799.8064516129</v>
      </c>
      <c r="J26" s="11">
        <v>15514.3333333333</v>
      </c>
      <c r="K26" s="11">
        <v>14871.2258064516</v>
      </c>
      <c r="L26" s="11">
        <v>15187.4333333333</v>
      </c>
      <c r="M26" s="11">
        <v>15860</v>
      </c>
      <c r="N26" s="7">
        <v>15253.349718381965</v>
      </c>
    </row>
    <row r="27" spans="1:14" ht="12.75">
      <c r="A27" s="20">
        <v>1992</v>
      </c>
      <c r="B27" s="11">
        <v>14855.2580645161</v>
      </c>
      <c r="C27" s="11">
        <v>14428.5862068966</v>
      </c>
      <c r="D27" s="11">
        <v>14778.935483871</v>
      </c>
      <c r="E27" s="11">
        <v>15291.3333333333</v>
      </c>
      <c r="F27" s="11">
        <v>15636.2258064516</v>
      </c>
      <c r="G27" s="11">
        <v>15888.9</v>
      </c>
      <c r="H27" s="11">
        <v>16038.4516129032</v>
      </c>
      <c r="I27" s="11">
        <v>15295.935483871</v>
      </c>
      <c r="J27" s="11">
        <v>15498.0666666667</v>
      </c>
      <c r="K27" s="11">
        <v>15589.4838709677</v>
      </c>
      <c r="L27" s="11">
        <v>15731.8</v>
      </c>
      <c r="M27" s="11">
        <v>15701.6774193548</v>
      </c>
      <c r="N27" s="7">
        <v>15394.554495735998</v>
      </c>
    </row>
    <row r="28" spans="1:14" ht="12.75">
      <c r="A28" s="20">
        <v>1993</v>
      </c>
      <c r="B28" s="11">
        <v>15098.3225806452</v>
      </c>
      <c r="C28" s="11">
        <v>15057.0357142857</v>
      </c>
      <c r="D28" s="11">
        <v>15080.7741935484</v>
      </c>
      <c r="E28" s="11">
        <v>15549.5</v>
      </c>
      <c r="F28" s="11">
        <v>15878.6774193548</v>
      </c>
      <c r="G28" s="11">
        <v>16165.6333333333</v>
      </c>
      <c r="H28" s="11">
        <v>16139.2580645161</v>
      </c>
      <c r="I28" s="11">
        <v>15855.2580645161</v>
      </c>
      <c r="J28" s="11">
        <v>16048.2</v>
      </c>
      <c r="K28" s="11">
        <v>16035.2580645161</v>
      </c>
      <c r="L28" s="11">
        <v>16344.6</v>
      </c>
      <c r="M28" s="11">
        <v>16151.6774193548</v>
      </c>
      <c r="N28" s="7">
        <v>15783.682904505875</v>
      </c>
    </row>
    <row r="29" spans="1:14" ht="12.75">
      <c r="A29" s="20">
        <v>1994</v>
      </c>
      <c r="B29" s="11">
        <v>15029.1290322581</v>
      </c>
      <c r="C29" s="11">
        <v>14790.3928571429</v>
      </c>
      <c r="D29" s="11">
        <v>14853.4516129032</v>
      </c>
      <c r="E29" s="11">
        <v>15820.7333333333</v>
      </c>
      <c r="F29" s="11">
        <v>16248.3225806452</v>
      </c>
      <c r="G29" s="11">
        <v>16280.8666666667</v>
      </c>
      <c r="H29" s="11">
        <v>16128.7741935484</v>
      </c>
      <c r="I29" s="11">
        <v>16276.3225806452</v>
      </c>
      <c r="J29" s="11">
        <v>16013</v>
      </c>
      <c r="K29" s="11">
        <v>15510.5483870968</v>
      </c>
      <c r="L29" s="11">
        <v>16195.4333333333</v>
      </c>
      <c r="M29" s="11">
        <v>16280.935483871</v>
      </c>
      <c r="N29" s="7">
        <v>15785.659171787005</v>
      </c>
    </row>
    <row r="30" spans="1:14" ht="12.75">
      <c r="A30" s="21">
        <v>1995</v>
      </c>
      <c r="B30" s="12">
        <v>15421.1612903226</v>
      </c>
      <c r="C30" s="12">
        <v>15137.4285714286</v>
      </c>
      <c r="D30" s="12">
        <v>15333.1612903226</v>
      </c>
      <c r="E30" s="12">
        <v>15827.3666666667</v>
      </c>
      <c r="F30" s="12">
        <v>16082.1612903226</v>
      </c>
      <c r="G30" s="12">
        <v>16455.9333333333</v>
      </c>
      <c r="H30" s="12">
        <v>16521.4838709677</v>
      </c>
      <c r="I30" s="12">
        <v>16388.7741935484</v>
      </c>
      <c r="J30" s="12">
        <v>16590</v>
      </c>
      <c r="K30" s="12">
        <v>15661.2258064516</v>
      </c>
      <c r="L30" s="12">
        <v>16065.4666666667</v>
      </c>
      <c r="M30" s="12">
        <v>16396.3548387097</v>
      </c>
      <c r="N30" s="9">
        <v>15990.04315156171</v>
      </c>
    </row>
    <row r="31" spans="1:14" ht="12.75">
      <c r="A31" s="20">
        <v>1996</v>
      </c>
      <c r="B31" s="11">
        <v>15541.161290322581</v>
      </c>
      <c r="C31" s="11">
        <v>15546.413793103447</v>
      </c>
      <c r="D31" s="11">
        <v>15583.935483870968</v>
      </c>
      <c r="E31" s="11">
        <v>16194.633333333333</v>
      </c>
      <c r="F31" s="11">
        <v>16518.677419354837</v>
      </c>
      <c r="G31" s="11">
        <v>16805.7</v>
      </c>
      <c r="H31" s="11">
        <v>16532.451612903227</v>
      </c>
      <c r="I31" s="11">
        <v>16744.774193548386</v>
      </c>
      <c r="J31" s="11">
        <v>16720.766666666666</v>
      </c>
      <c r="K31" s="11">
        <v>16439.129032258064</v>
      </c>
      <c r="L31" s="11">
        <v>16599.633333333335</v>
      </c>
      <c r="M31" s="11">
        <v>16646.548387096773</v>
      </c>
      <c r="N31" s="7">
        <v>16322.818712149301</v>
      </c>
    </row>
    <row r="32" spans="1:14" ht="12.75">
      <c r="A32" s="20">
        <v>1997</v>
      </c>
      <c r="B32" s="11">
        <v>15603.354838709678</v>
      </c>
      <c r="C32" s="11">
        <v>15566.964285714286</v>
      </c>
      <c r="D32" s="11">
        <v>15765.935483870968</v>
      </c>
      <c r="E32" s="11">
        <v>16528.1</v>
      </c>
      <c r="F32" s="11">
        <v>17276.709677419356</v>
      </c>
      <c r="G32" s="11">
        <v>17572.166666666668</v>
      </c>
      <c r="H32" s="11">
        <v>17115.451612903227</v>
      </c>
      <c r="I32" s="11">
        <v>17323.83870967742</v>
      </c>
      <c r="J32" s="11">
        <v>17275.9</v>
      </c>
      <c r="K32" s="11">
        <v>16965.516129032258</v>
      </c>
      <c r="L32" s="11">
        <v>16861.266666666666</v>
      </c>
      <c r="M32" s="11">
        <v>17170.870967741936</v>
      </c>
      <c r="N32" s="7">
        <v>16752.172919866873</v>
      </c>
    </row>
    <row r="33" spans="1:14" ht="12.75">
      <c r="A33" s="20">
        <v>1998</v>
      </c>
      <c r="B33" s="11">
        <v>16210.806451612903</v>
      </c>
      <c r="C33" s="11">
        <v>15803.82142857143</v>
      </c>
      <c r="D33" s="11">
        <v>16492.677419354837</v>
      </c>
      <c r="E33" s="11">
        <v>17357.133333333335</v>
      </c>
      <c r="F33" s="11">
        <v>17505.387096774193</v>
      </c>
      <c r="G33" s="11">
        <v>17706.3</v>
      </c>
      <c r="H33" s="11">
        <v>17788.8064516129</v>
      </c>
      <c r="I33" s="11">
        <v>17795.90322580645</v>
      </c>
      <c r="J33" s="11">
        <v>16965.1</v>
      </c>
      <c r="K33" s="11">
        <v>16439</v>
      </c>
      <c r="L33" s="11">
        <v>17102.466666666667</v>
      </c>
      <c r="M33" s="11">
        <v>17108.41935483871</v>
      </c>
      <c r="N33" s="7">
        <v>17022.985119047622</v>
      </c>
    </row>
    <row r="34" spans="1:14" ht="12.75">
      <c r="A34" s="20">
        <v>1999</v>
      </c>
      <c r="B34" s="11">
        <v>16361.516129032258</v>
      </c>
      <c r="C34" s="11">
        <v>16195.92857142857</v>
      </c>
      <c r="D34" s="11">
        <v>16065.612903225807</v>
      </c>
      <c r="E34" s="11">
        <v>17200.133333333335</v>
      </c>
      <c r="F34" s="11">
        <v>17422.74193548387</v>
      </c>
      <c r="G34" s="11">
        <v>17403.8</v>
      </c>
      <c r="H34" s="11">
        <v>17578.774193548386</v>
      </c>
      <c r="I34" s="11">
        <v>17456.774193548386</v>
      </c>
      <c r="J34" s="11">
        <v>17350.233333333334</v>
      </c>
      <c r="K34" s="11">
        <v>16941.290322580644</v>
      </c>
      <c r="L34" s="11">
        <v>16802.966666666667</v>
      </c>
      <c r="M34" s="11">
        <v>17042.354838709678</v>
      </c>
      <c r="N34" s="7">
        <v>16985.177201740913</v>
      </c>
    </row>
    <row r="35" spans="1:14" ht="12.75">
      <c r="A35" s="21">
        <v>2000</v>
      </c>
      <c r="B35" s="12">
        <v>15842.354838709678</v>
      </c>
      <c r="C35" s="12">
        <v>15921.172413793103</v>
      </c>
      <c r="D35" s="12">
        <v>16644.225806451614</v>
      </c>
      <c r="E35" s="12">
        <v>17189.666666666668</v>
      </c>
      <c r="F35" s="12">
        <v>17729.41935483871</v>
      </c>
      <c r="G35" s="12">
        <v>17982.233333333334</v>
      </c>
      <c r="H35" s="12">
        <v>17862.677419354837</v>
      </c>
      <c r="I35" s="12">
        <v>17847.354838709678</v>
      </c>
      <c r="J35" s="12">
        <v>17816.966666666667</v>
      </c>
      <c r="K35" s="12">
        <v>17226.225806451614</v>
      </c>
      <c r="L35" s="12">
        <v>17490.166666666668</v>
      </c>
      <c r="M35" s="12">
        <v>17325.774193548386</v>
      </c>
      <c r="N35" s="9">
        <v>17239.853167099245</v>
      </c>
    </row>
    <row r="36" spans="1:14" ht="12.75">
      <c r="A36" s="3">
        <v>2001</v>
      </c>
      <c r="B36" s="13">
        <v>16529.870967741936</v>
      </c>
      <c r="C36" s="13">
        <v>16610.214285714286</v>
      </c>
      <c r="D36" s="13">
        <v>16613.83870967742</v>
      </c>
      <c r="E36" s="13">
        <v>17629.133333333335</v>
      </c>
      <c r="F36" s="13">
        <v>17997.225806451614</v>
      </c>
      <c r="G36" s="13">
        <v>18114.433333333334</v>
      </c>
      <c r="H36" s="13">
        <v>17897.1935483871</v>
      </c>
      <c r="I36" s="13">
        <v>17460.25806451613</v>
      </c>
      <c r="J36" s="13">
        <v>17156</v>
      </c>
      <c r="K36" s="13">
        <v>17286.548387096773</v>
      </c>
      <c r="L36" s="13">
        <v>17246.166666666668</v>
      </c>
      <c r="M36" s="13">
        <v>16845.451612903227</v>
      </c>
      <c r="N36" s="7">
        <f aca="true" t="shared" si="1" ref="N36:N55">AVERAGE(B36:M36)</f>
        <v>17282.19455965182</v>
      </c>
    </row>
    <row r="37" spans="1:14" ht="12.75">
      <c r="A37" s="3">
        <v>2002</v>
      </c>
      <c r="B37" s="13">
        <v>16470.322580645163</v>
      </c>
      <c r="C37" s="14">
        <v>16602.5</v>
      </c>
      <c r="D37" s="14">
        <v>16676.225806451614</v>
      </c>
      <c r="E37" s="14">
        <v>17642.733333333334</v>
      </c>
      <c r="F37" s="14">
        <v>17733.645161290322</v>
      </c>
      <c r="G37" s="14">
        <v>17735.933333333334</v>
      </c>
      <c r="H37" s="14">
        <v>17823.935483870966</v>
      </c>
      <c r="I37" s="14">
        <v>17718.870967741936</v>
      </c>
      <c r="J37" s="14">
        <v>17149.566666666666</v>
      </c>
      <c r="K37" s="14">
        <v>16498.09677419355</v>
      </c>
      <c r="L37" s="14">
        <v>17485.1</v>
      </c>
      <c r="M37" s="14">
        <v>17703.09677419355</v>
      </c>
      <c r="N37" s="7">
        <f t="shared" si="1"/>
        <v>17270.00224014337</v>
      </c>
    </row>
    <row r="38" spans="1:14" ht="12.75">
      <c r="A38" s="3">
        <v>2003</v>
      </c>
      <c r="B38" s="13">
        <v>16405.41935483871</v>
      </c>
      <c r="C38" s="14">
        <v>16362.5</v>
      </c>
      <c r="D38" s="14">
        <v>16914.354838709678</v>
      </c>
      <c r="E38" s="14">
        <v>17600.7</v>
      </c>
      <c r="F38" s="14">
        <v>18145.645161290322</v>
      </c>
      <c r="G38" s="14">
        <v>17739.033333333333</v>
      </c>
      <c r="H38" s="14">
        <v>17810.967741935485</v>
      </c>
      <c r="I38" s="14">
        <v>18052.58064516129</v>
      </c>
      <c r="J38" s="14">
        <v>17649.866666666665</v>
      </c>
      <c r="K38" s="14">
        <v>17461.322580645163</v>
      </c>
      <c r="L38" s="14">
        <v>17659.766666666666</v>
      </c>
      <c r="M38" s="14">
        <v>17956.90322580645</v>
      </c>
      <c r="N38" s="7">
        <f t="shared" si="1"/>
        <v>17479.921684587815</v>
      </c>
    </row>
    <row r="39" spans="1:14" ht="12.75">
      <c r="A39" s="3">
        <v>2004</v>
      </c>
      <c r="B39" s="13">
        <v>16773.129032258064</v>
      </c>
      <c r="C39" s="14">
        <v>16692.44827586207</v>
      </c>
      <c r="D39" s="14">
        <v>17177.90322580645</v>
      </c>
      <c r="E39" s="14">
        <v>18043.266666666666</v>
      </c>
      <c r="F39" s="14">
        <v>18365.870967741936</v>
      </c>
      <c r="G39" s="14">
        <v>18319.533333333333</v>
      </c>
      <c r="H39" s="14">
        <v>18403.354838709678</v>
      </c>
      <c r="I39" s="14">
        <v>18501.58064516129</v>
      </c>
      <c r="J39" s="14">
        <v>17302.7</v>
      </c>
      <c r="K39" s="14">
        <v>17642.774193548386</v>
      </c>
      <c r="L39" s="14">
        <v>17992.5</v>
      </c>
      <c r="M39" s="14">
        <v>18488.032258064515</v>
      </c>
      <c r="N39" s="7">
        <f t="shared" si="1"/>
        <v>17808.591119762703</v>
      </c>
    </row>
    <row r="40" spans="1:14" ht="12.75">
      <c r="A40" s="22">
        <v>2005</v>
      </c>
      <c r="B40" s="15">
        <v>17378.516129032258</v>
      </c>
      <c r="C40" s="17">
        <v>17557.35714285714</v>
      </c>
      <c r="D40" s="17">
        <v>17585.25806451613</v>
      </c>
      <c r="E40" s="17">
        <v>18526.9</v>
      </c>
      <c r="F40" s="17">
        <v>18614.58064516129</v>
      </c>
      <c r="G40" s="17">
        <v>19063.333333333332</v>
      </c>
      <c r="H40" s="17">
        <v>18543.74193548387</v>
      </c>
      <c r="I40" s="17">
        <v>18326.677419354837</v>
      </c>
      <c r="J40" s="17">
        <v>16608.333333333332</v>
      </c>
      <c r="K40" s="17">
        <v>16073.41935483871</v>
      </c>
      <c r="L40" s="17">
        <v>17545.366666666665</v>
      </c>
      <c r="M40" s="17">
        <v>17771.064516129034</v>
      </c>
      <c r="N40" s="9">
        <f t="shared" si="1"/>
        <v>17799.54571172555</v>
      </c>
    </row>
    <row r="41" spans="1:14" ht="12.75">
      <c r="A41" s="3">
        <v>2006</v>
      </c>
      <c r="B41" s="13">
        <v>17311.41935483871</v>
      </c>
      <c r="C41" s="14">
        <v>17163.964285714286</v>
      </c>
      <c r="D41" s="14">
        <v>16871.967741935485</v>
      </c>
      <c r="E41" s="14">
        <v>17464.933333333334</v>
      </c>
      <c r="F41" s="14">
        <v>18488.387096774193</v>
      </c>
      <c r="G41" s="14">
        <v>18959.9</v>
      </c>
      <c r="H41" s="14">
        <v>18598.967741935485</v>
      </c>
      <c r="I41" s="14">
        <v>18835.032258064515</v>
      </c>
      <c r="J41" s="14">
        <v>18547.733333333334</v>
      </c>
      <c r="K41" s="14">
        <v>17735.064516129034</v>
      </c>
      <c r="L41" s="14">
        <v>17661.9</v>
      </c>
      <c r="M41" s="14">
        <v>18007.129032258064</v>
      </c>
      <c r="N41" s="7">
        <f t="shared" si="1"/>
        <v>17970.53322452637</v>
      </c>
    </row>
    <row r="42" spans="1:14" ht="12.75">
      <c r="A42" s="3">
        <v>2007</v>
      </c>
      <c r="B42" s="13">
        <v>17622.225806451614</v>
      </c>
      <c r="C42" s="14">
        <v>17039.14285714286</v>
      </c>
      <c r="D42" s="14">
        <v>17537.74193548387</v>
      </c>
      <c r="E42" s="14">
        <v>17799.566666666666</v>
      </c>
      <c r="F42" s="14">
        <v>18422.677419354837</v>
      </c>
      <c r="G42" s="14">
        <v>18521.533333333333</v>
      </c>
      <c r="H42" s="14">
        <v>18569.25806451613</v>
      </c>
      <c r="I42" s="14">
        <v>18651.83870967742</v>
      </c>
      <c r="J42" s="14">
        <v>18008.3</v>
      </c>
      <c r="K42" s="14">
        <v>17740.1935483871</v>
      </c>
      <c r="L42" s="14">
        <v>17849.566666666666</v>
      </c>
      <c r="M42" s="14">
        <v>18083.935483870966</v>
      </c>
      <c r="N42" s="7">
        <f t="shared" si="1"/>
        <v>17987.16504096262</v>
      </c>
    </row>
    <row r="43" spans="1:14" ht="12.75">
      <c r="A43" s="3">
        <v>2008</v>
      </c>
      <c r="B43" s="13">
        <v>17828.935483870966</v>
      </c>
      <c r="C43" s="13">
        <v>17627.275862068964</v>
      </c>
      <c r="D43" s="13">
        <v>17655.90322580645</v>
      </c>
      <c r="E43" s="13">
        <v>18464.766666666666</v>
      </c>
      <c r="F43" s="13">
        <v>18985.870967741936</v>
      </c>
      <c r="G43" s="13">
        <v>19049.5</v>
      </c>
      <c r="H43" s="13">
        <v>18869.354838709678</v>
      </c>
      <c r="I43" s="13">
        <v>18640.677419354837</v>
      </c>
      <c r="J43" s="13">
        <v>16073.433333333332</v>
      </c>
      <c r="K43" s="13">
        <v>18293.064516129034</v>
      </c>
      <c r="L43" s="13">
        <v>18107.633333333335</v>
      </c>
      <c r="M43" s="13">
        <v>18088.83870967742</v>
      </c>
      <c r="N43" s="7">
        <f t="shared" si="1"/>
        <v>18140.437863057716</v>
      </c>
    </row>
    <row r="44" spans="1:14" ht="12.75">
      <c r="A44" s="3">
        <v>2009</v>
      </c>
      <c r="B44" s="13">
        <v>17426</v>
      </c>
      <c r="C44" s="13">
        <v>17440.035714285714</v>
      </c>
      <c r="D44" s="13">
        <v>17566.032258064515</v>
      </c>
      <c r="E44" s="13">
        <v>18044</v>
      </c>
      <c r="F44" s="13">
        <v>18155.09677419355</v>
      </c>
      <c r="G44" s="13">
        <v>18640.7</v>
      </c>
      <c r="H44" s="13">
        <v>18337.387096774193</v>
      </c>
      <c r="I44" s="13">
        <v>18217.516129032258</v>
      </c>
      <c r="J44" s="13">
        <v>18045.066666666666</v>
      </c>
      <c r="K44" s="13">
        <v>17534.58064516129</v>
      </c>
      <c r="L44" s="13">
        <v>17502.366666666665</v>
      </c>
      <c r="M44" s="13">
        <v>17659.645161290322</v>
      </c>
      <c r="N44" s="7">
        <f t="shared" si="1"/>
        <v>17880.702259344598</v>
      </c>
    </row>
    <row r="45" spans="1:14" ht="12.75">
      <c r="A45" s="22">
        <v>2010</v>
      </c>
      <c r="B45" s="15">
        <v>16630.83870967742</v>
      </c>
      <c r="C45" s="15">
        <v>17065.25</v>
      </c>
      <c r="D45" s="15">
        <v>17956.709677419356</v>
      </c>
      <c r="E45" s="15">
        <v>18667.6</v>
      </c>
      <c r="F45" s="15">
        <v>19031.483870967742</v>
      </c>
      <c r="G45" s="15">
        <v>19211.866666666665</v>
      </c>
      <c r="H45" s="15">
        <v>19607</v>
      </c>
      <c r="I45" s="15">
        <v>19230.322580645163</v>
      </c>
      <c r="J45" s="15">
        <v>18539.4</v>
      </c>
      <c r="K45" s="15">
        <v>18033.225806451614</v>
      </c>
      <c r="L45" s="15">
        <v>18442.2</v>
      </c>
      <c r="M45" s="15">
        <v>18910.677419354837</v>
      </c>
      <c r="N45" s="9">
        <f t="shared" si="1"/>
        <v>18443.881227598566</v>
      </c>
    </row>
    <row r="46" spans="1:14" ht="12.75">
      <c r="A46" s="23">
        <v>2011</v>
      </c>
      <c r="B46" s="24">
        <v>17826.354838709678</v>
      </c>
      <c r="C46" s="24">
        <v>17533.25</v>
      </c>
      <c r="D46" s="24">
        <v>18280.1935483871</v>
      </c>
      <c r="E46" s="24">
        <v>18298.333333333332</v>
      </c>
      <c r="F46" s="24">
        <v>18769.516129032258</v>
      </c>
      <c r="G46" s="24">
        <v>19366.133333333335</v>
      </c>
      <c r="H46" s="24">
        <v>19416.225806451614</v>
      </c>
      <c r="I46" s="24">
        <v>19521.548387096773</v>
      </c>
      <c r="J46" s="24">
        <v>18992.533333333333</v>
      </c>
      <c r="K46" s="24">
        <v>18382.225806451614</v>
      </c>
      <c r="L46" s="24">
        <v>18789.9</v>
      </c>
      <c r="M46" s="24">
        <v>18812.064516129034</v>
      </c>
      <c r="N46" s="7">
        <f t="shared" si="1"/>
        <v>18665.689919354834</v>
      </c>
    </row>
    <row r="47" spans="1:14" ht="12.75">
      <c r="A47" s="23">
        <v>2012</v>
      </c>
      <c r="B47" s="24">
        <v>17584.032258064515</v>
      </c>
      <c r="C47" s="24">
        <v>17838.03448275862</v>
      </c>
      <c r="D47" s="24">
        <v>18003.677419354837</v>
      </c>
      <c r="E47" s="24">
        <v>18295.2</v>
      </c>
      <c r="F47" s="24">
        <v>18935.709677419356</v>
      </c>
      <c r="G47" s="24">
        <v>19360.366666666665</v>
      </c>
      <c r="H47" s="24">
        <v>19318.548387096773</v>
      </c>
      <c r="I47" s="24">
        <v>19241.83870967742</v>
      </c>
      <c r="J47" s="24">
        <v>18437.5</v>
      </c>
      <c r="K47" s="24">
        <v>18468.09677419355</v>
      </c>
      <c r="L47" s="24">
        <v>18491.966666666667</v>
      </c>
      <c r="M47" s="24">
        <v>18756.25806451613</v>
      </c>
      <c r="N47" s="7">
        <f t="shared" si="1"/>
        <v>18560.935758867876</v>
      </c>
    </row>
    <row r="48" spans="1:14" ht="12.75">
      <c r="A48" s="23">
        <v>2013</v>
      </c>
      <c r="B48" s="24">
        <v>17809.74193548387</v>
      </c>
      <c r="C48" s="24">
        <v>17839.10714285714</v>
      </c>
      <c r="D48" s="24">
        <v>18260.225806451614</v>
      </c>
      <c r="E48" s="24">
        <v>18654.633333333335</v>
      </c>
      <c r="F48" s="24">
        <v>19343.322580645163</v>
      </c>
      <c r="G48" s="24">
        <v>19730.533333333333</v>
      </c>
      <c r="H48" s="24">
        <v>19900.16129032258</v>
      </c>
      <c r="I48" s="24">
        <v>19788.74193548387</v>
      </c>
      <c r="J48" s="24">
        <v>19270.033333333333</v>
      </c>
      <c r="K48" s="24">
        <v>18982.774193548386</v>
      </c>
      <c r="L48" s="24">
        <v>19297.9</v>
      </c>
      <c r="M48" s="24">
        <v>19568.612903225807</v>
      </c>
      <c r="N48" s="7">
        <f t="shared" si="1"/>
        <v>19037.14898233487</v>
      </c>
    </row>
    <row r="49" spans="1:14" ht="12.75">
      <c r="A49" s="23">
        <v>2014</v>
      </c>
      <c r="B49" s="24">
        <v>18354</v>
      </c>
      <c r="C49" s="24">
        <v>18512.678571428572</v>
      </c>
      <c r="D49" s="24">
        <v>19078.16129032258</v>
      </c>
      <c r="E49" s="24">
        <v>19903.966666666667</v>
      </c>
      <c r="F49" s="24">
        <v>20151.90322580645</v>
      </c>
      <c r="G49" s="24">
        <v>20096.966666666667</v>
      </c>
      <c r="H49" s="24">
        <v>20669.870967741936</v>
      </c>
      <c r="I49" s="24">
        <v>20487.612903225807</v>
      </c>
      <c r="J49" s="24">
        <v>19657.666666666668</v>
      </c>
      <c r="K49" s="24">
        <v>19018.354838709678</v>
      </c>
      <c r="L49" s="24">
        <v>19579.866666666665</v>
      </c>
      <c r="M49" s="24">
        <v>20247.225806451614</v>
      </c>
      <c r="N49" s="7">
        <f t="shared" si="1"/>
        <v>19646.522855862775</v>
      </c>
    </row>
    <row r="50" spans="1:14" ht="12.75">
      <c r="A50" s="22">
        <v>2015</v>
      </c>
      <c r="B50" s="15">
        <v>18841.322580645163</v>
      </c>
      <c r="C50" s="15">
        <v>19019.214285714286</v>
      </c>
      <c r="D50" s="15">
        <v>19428.41935483871</v>
      </c>
      <c r="E50" s="15">
        <v>20038.866666666665</v>
      </c>
      <c r="F50" s="15">
        <v>20195.41935483871</v>
      </c>
      <c r="G50" s="15">
        <v>20278.066666666666</v>
      </c>
      <c r="H50" s="15">
        <v>20683.09677419355</v>
      </c>
      <c r="I50" s="15">
        <v>20624.870967741936</v>
      </c>
      <c r="J50" s="15">
        <v>20054.4</v>
      </c>
      <c r="K50" s="15">
        <v>19653.354838709678</v>
      </c>
      <c r="L50" s="15">
        <v>19874.966666666667</v>
      </c>
      <c r="M50" s="15">
        <v>19876.322580645163</v>
      </c>
      <c r="N50" s="9">
        <f t="shared" si="1"/>
        <v>19880.693394777267</v>
      </c>
    </row>
    <row r="51" spans="1:14" ht="12.75">
      <c r="A51" s="23">
        <v>2016</v>
      </c>
      <c r="B51" s="24">
        <v>18734.774193548386</v>
      </c>
      <c r="C51" s="24">
        <v>19346</v>
      </c>
      <c r="D51" s="24">
        <v>19903.225806451614</v>
      </c>
      <c r="E51" s="24">
        <v>19918.5</v>
      </c>
      <c r="F51" s="24">
        <v>20310.1935483871</v>
      </c>
      <c r="G51" s="24">
        <v>20804.333333333332</v>
      </c>
      <c r="H51" s="24">
        <v>20916.25806451613</v>
      </c>
      <c r="I51" s="24">
        <v>20981.41935483871</v>
      </c>
      <c r="J51" s="24">
        <v>20321.466666666667</v>
      </c>
      <c r="K51" s="24">
        <v>19587.225806451614</v>
      </c>
      <c r="L51" s="24">
        <v>20013.2</v>
      </c>
      <c r="M51" s="24">
        <v>20087.935483870966</v>
      </c>
      <c r="N51" s="7">
        <f t="shared" si="1"/>
        <v>20077.04435483871</v>
      </c>
    </row>
    <row r="52" spans="1:14" ht="12.75">
      <c r="A52" s="23">
        <v>2017</v>
      </c>
      <c r="B52" s="24">
        <v>19009</v>
      </c>
      <c r="C52" s="24">
        <v>19153.60714285714</v>
      </c>
      <c r="D52" s="24">
        <v>19892.16129032258</v>
      </c>
      <c r="E52" s="24">
        <v>20496.666666666668</v>
      </c>
      <c r="F52" s="24">
        <v>21013.935483870966</v>
      </c>
      <c r="G52" s="24">
        <v>21327.633333333335</v>
      </c>
      <c r="H52" s="24">
        <v>21105.58064516129</v>
      </c>
      <c r="I52" s="24">
        <v>20913.967741935485</v>
      </c>
      <c r="J52" s="24">
        <v>19276.633333333335</v>
      </c>
      <c r="K52" s="24">
        <v>20126.483870967742</v>
      </c>
      <c r="L52" s="24">
        <v>20564.4</v>
      </c>
      <c r="M52" s="24">
        <v>20600.483870967742</v>
      </c>
      <c r="N52" s="7">
        <f t="shared" si="1"/>
        <v>20290.046114951358</v>
      </c>
    </row>
    <row r="53" spans="1:14" ht="12.75">
      <c r="A53" s="23">
        <v>2018</v>
      </c>
      <c r="B53" s="24">
        <v>19564.935483870966</v>
      </c>
      <c r="C53" s="24">
        <v>19379.89285714286</v>
      </c>
      <c r="D53" s="25">
        <v>20240.129032258064</v>
      </c>
      <c r="E53" s="25">
        <v>20702.6</v>
      </c>
      <c r="F53" s="25">
        <v>21028.387096774193</v>
      </c>
      <c r="G53" s="25">
        <v>21562.966666666667</v>
      </c>
      <c r="H53" s="25">
        <v>21381.8064516129</v>
      </c>
      <c r="I53" s="25">
        <v>21628.8064516129</v>
      </c>
      <c r="J53" s="25">
        <v>20731.9</v>
      </c>
      <c r="K53" s="25">
        <v>20410.516129032258</v>
      </c>
      <c r="L53" s="25">
        <v>20761.733333333334</v>
      </c>
      <c r="M53" s="25">
        <v>20825.709677419356</v>
      </c>
      <c r="N53" s="7">
        <f t="shared" si="1"/>
        <v>20684.94859831029</v>
      </c>
    </row>
    <row r="54" spans="1:14" ht="12.75">
      <c r="A54" s="23">
        <v>2019</v>
      </c>
      <c r="B54" s="24">
        <v>19982.58064516129</v>
      </c>
      <c r="C54" s="24">
        <v>19376.178571428572</v>
      </c>
      <c r="D54" s="25">
        <v>20064.8064516129</v>
      </c>
      <c r="E54" s="25">
        <v>20360.1</v>
      </c>
      <c r="F54" s="25">
        <v>20751.516129032258</v>
      </c>
      <c r="G54" s="25">
        <v>21216.433333333334</v>
      </c>
      <c r="H54" s="25">
        <v>21291.322580645163</v>
      </c>
      <c r="I54" s="25">
        <v>21470.290322580644</v>
      </c>
      <c r="J54" s="25">
        <v>20217.133333333335</v>
      </c>
      <c r="K54" s="25">
        <v>19768.83870967742</v>
      </c>
      <c r="L54" s="25">
        <v>20333.3</v>
      </c>
      <c r="M54" s="25">
        <v>20408.16129032258</v>
      </c>
      <c r="N54" s="7">
        <f t="shared" si="1"/>
        <v>20436.721780593954</v>
      </c>
    </row>
    <row r="55" spans="1:14" ht="12.75">
      <c r="A55" s="23">
        <v>2020</v>
      </c>
      <c r="B55" s="24">
        <v>19673.967741935485</v>
      </c>
      <c r="C55" s="24">
        <v>19237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7">
        <f t="shared" si="1"/>
        <v>19455.483870967742</v>
      </c>
    </row>
    <row r="56" spans="1:14" ht="12.75">
      <c r="A56" s="23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</row>
    <row r="57" spans="1:14" ht="12.75">
      <c r="A57" s="23"/>
      <c r="B57" s="24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6"/>
    </row>
    <row r="58" ht="12.75">
      <c r="A58" s="1" t="s">
        <v>16</v>
      </c>
    </row>
    <row r="59" ht="12.75">
      <c r="A59" s="1" t="s">
        <v>17</v>
      </c>
    </row>
  </sheetData>
  <sheetProtection/>
  <mergeCells count="2">
    <mergeCell ref="A2:N2"/>
    <mergeCell ref="A3:N3"/>
  </mergeCells>
  <printOptions/>
  <pageMargins left="0.27" right="0.32" top="0.21" bottom="0.2" header="0.18" footer="0.28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2006-04-10T19:13:32Z</cp:lastPrinted>
  <dcterms:created xsi:type="dcterms:W3CDTF">2002-03-18T22:34:25Z</dcterms:created>
  <dcterms:modified xsi:type="dcterms:W3CDTF">2020-05-15T15:42:10Z</dcterms:modified>
  <cp:category/>
  <cp:version/>
  <cp:contentType/>
  <cp:contentStatus/>
</cp:coreProperties>
</file>