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F1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<sst xmlns="http://schemas.openxmlformats.org/spreadsheetml/2006/main" count="34" uniqueCount="21">
  <si>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Total U.S.</t>
  </si>
  <si>
    <t>Thousands barrels per day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</si>
  <si>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</si>
  <si>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</si>
  <si>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</si>
  <si>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</si>
  <si>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</si>
  <si>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</si>
  <si>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</si>
  <si>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</si>
  <si>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</si>
  <si>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</si>
  <si>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</si>
  <si>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</si>
  <si>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</si>
  <si>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</si>
  <si>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</si>
  <si>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</si>
  <si>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</si>
  <si>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REF11</t>
  </si>
  <si>
    <t>Total Kerosine Production at Refineries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</si>
</sst>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 applyProtection="1">
      <alignment horizontal="right"/>
      <protection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16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6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7.421875" style="2" customWidth="1"/>
    <col min="2" max="2" width="9.7109375" style="2" customWidth="1"/>
    <col min="3" max="3" width="9.421875" style="2" customWidth="1"/>
    <col min="4" max="9" width="8.7109375" style="2" customWidth="1"/>
    <col min="10" max="10" width="10.28125" style="2" customWidth="1"/>
    <col min="11" max="11" width="8.7109375" style="2" customWidth="1"/>
    <col min="12" max="13" width="9.7109375" style="2" customWidth="1"/>
    <col min="14" max="14" width="8.57421875" style="3" customWidth="1"/>
    <col min="15" max="16384" width="12.57421875" style="2" customWidth="1"/>
  </cols>
  <sheetData>
    <row r="1" ht="12.75">
      <c r="A1" s="1" t="s">
        <v>19</v>
      </c>
    </row>
    <row r="2" spans="1:14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" t="s">
        <v>2</v>
      </c>
      <c r="B5" s="1" t="s">
        <v>2</v>
      </c>
      <c r="C5" s="1" t="s">
        <v>2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4" t="s">
        <v>3</v>
      </c>
    </row>
    <row r="6" spans="1:14" s="3" customFormat="1" ht="12.75">
      <c r="A6" s="14" t="s">
        <v>2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5" t="s">
        <v>16</v>
      </c>
    </row>
    <row r="7" spans="1:14" ht="12.75">
      <c r="A7" s="3">
        <v>1971</v>
      </c>
      <c r="B7" s="11">
        <v>305.2258064516129</v>
      </c>
      <c r="C7" s="11">
        <v>301.14285714285717</v>
      </c>
      <c r="D7" s="11">
        <v>269.16129032258067</v>
      </c>
      <c r="E7" s="11">
        <v>222.36666666666667</v>
      </c>
      <c r="F7" s="11">
        <v>192</v>
      </c>
      <c r="G7" s="11">
        <v>217.96666666666667</v>
      </c>
      <c r="H7" s="11">
        <v>232.03225806451613</v>
      </c>
      <c r="I7" s="11">
        <v>197.32258064516128</v>
      </c>
      <c r="J7" s="11">
        <v>186.76666666666668</v>
      </c>
      <c r="K7" s="11">
        <v>232.25806451612902</v>
      </c>
      <c r="L7" s="11">
        <v>236.16666666666666</v>
      </c>
      <c r="M7" s="11">
        <v>287.1290322580645</v>
      </c>
      <c r="N7" s="7">
        <f aca="true" t="shared" si="0" ref="N7:N13">SUM(B7:M7)/12</f>
        <v>239.9615463389657</v>
      </c>
    </row>
    <row r="8" spans="1:14" ht="12.75">
      <c r="A8" s="3">
        <v>1972</v>
      </c>
      <c r="B8" s="11">
        <v>281.4516129032258</v>
      </c>
      <c r="C8" s="11">
        <v>232.79310344827587</v>
      </c>
      <c r="D8" s="11">
        <v>227.80645161290323</v>
      </c>
      <c r="E8" s="11">
        <v>197.96666666666667</v>
      </c>
      <c r="F8" s="11">
        <v>167.8709677419355</v>
      </c>
      <c r="G8" s="11">
        <v>166.46666666666667</v>
      </c>
      <c r="H8" s="11">
        <v>183.2258064516129</v>
      </c>
      <c r="I8" s="11">
        <v>188.83870967741936</v>
      </c>
      <c r="J8" s="11">
        <v>224.03333333333333</v>
      </c>
      <c r="K8" s="11">
        <v>205.32258064516128</v>
      </c>
      <c r="L8" s="11">
        <v>261.4</v>
      </c>
      <c r="M8" s="11">
        <v>288.80645161290323</v>
      </c>
      <c r="N8" s="7">
        <f t="shared" si="0"/>
        <v>218.831862563342</v>
      </c>
    </row>
    <row r="9" spans="1:14" ht="12.75">
      <c r="A9" s="3">
        <v>1973</v>
      </c>
      <c r="B9" s="11">
        <v>306.93548387096774</v>
      </c>
      <c r="C9" s="11">
        <v>334.35714285714283</v>
      </c>
      <c r="D9" s="11">
        <v>258.35483870967744</v>
      </c>
      <c r="E9" s="11">
        <v>219.26666666666668</v>
      </c>
      <c r="F9" s="11">
        <v>166.58064516129033</v>
      </c>
      <c r="G9" s="11">
        <v>151.1</v>
      </c>
      <c r="H9" s="11">
        <v>158.80645161290323</v>
      </c>
      <c r="I9" s="11">
        <v>175.58064516129033</v>
      </c>
      <c r="J9" s="11">
        <v>196.66666666666666</v>
      </c>
      <c r="K9" s="11">
        <v>226.25806451612902</v>
      </c>
      <c r="L9" s="11">
        <v>220.03333333333333</v>
      </c>
      <c r="M9" s="11">
        <v>228.51612903225808</v>
      </c>
      <c r="N9" s="7">
        <f t="shared" si="0"/>
        <v>220.20467229902712</v>
      </c>
    </row>
    <row r="10" spans="1:14" ht="12.75">
      <c r="A10" s="3">
        <v>1974</v>
      </c>
      <c r="B10" s="11">
        <v>191.67741935483872</v>
      </c>
      <c r="C10" s="11">
        <v>200.85714285714286</v>
      </c>
      <c r="D10" s="11">
        <v>151</v>
      </c>
      <c r="E10" s="11">
        <v>120.6</v>
      </c>
      <c r="F10" s="11">
        <v>126.54838709677419</v>
      </c>
      <c r="G10" s="11">
        <v>135</v>
      </c>
      <c r="H10" s="11">
        <v>119.58064516129032</v>
      </c>
      <c r="I10" s="11">
        <v>132.25806451612902</v>
      </c>
      <c r="J10" s="11">
        <v>137.03333333333333</v>
      </c>
      <c r="K10" s="11">
        <v>187.19354838709677</v>
      </c>
      <c r="L10" s="11">
        <v>178.53333333333333</v>
      </c>
      <c r="M10" s="11">
        <v>192.7741935483871</v>
      </c>
      <c r="N10" s="7">
        <f t="shared" si="0"/>
        <v>156.08800563236045</v>
      </c>
    </row>
    <row r="11" spans="1:14" ht="12.75">
      <c r="A11" s="17">
        <v>1975</v>
      </c>
      <c r="B11" s="12">
        <v>197.32258064516128</v>
      </c>
      <c r="C11" s="12">
        <v>204.46428571428572</v>
      </c>
      <c r="D11" s="12">
        <v>157.96774193548387</v>
      </c>
      <c r="E11" s="12">
        <v>149.36666666666667</v>
      </c>
      <c r="F11" s="12">
        <v>136.5483870967742</v>
      </c>
      <c r="G11" s="12">
        <v>93.53333333333333</v>
      </c>
      <c r="H11" s="12">
        <v>119.70967741935483</v>
      </c>
      <c r="I11" s="12">
        <v>140.51612903225808</v>
      </c>
      <c r="J11" s="12">
        <v>145.23333333333332</v>
      </c>
      <c r="K11" s="12">
        <v>143.19354838709677</v>
      </c>
      <c r="L11" s="12">
        <v>157.7</v>
      </c>
      <c r="M11" s="12">
        <v>187.6451612903226</v>
      </c>
      <c r="N11" s="9">
        <f t="shared" si="0"/>
        <v>152.76673707117257</v>
      </c>
    </row>
    <row r="12" spans="1:14" ht="12.75">
      <c r="A12" s="3">
        <v>1976</v>
      </c>
      <c r="B12" s="10">
        <v>179.83870967741936</v>
      </c>
      <c r="C12" s="10">
        <v>187</v>
      </c>
      <c r="D12" s="10">
        <v>162.09677419354838</v>
      </c>
      <c r="E12" s="10">
        <v>130.8</v>
      </c>
      <c r="F12" s="10">
        <v>113.74193548387096</v>
      </c>
      <c r="G12" s="10">
        <v>117.3</v>
      </c>
      <c r="H12" s="10">
        <v>107.87096774193549</v>
      </c>
      <c r="I12" s="10">
        <v>138.58064516129033</v>
      </c>
      <c r="J12" s="10">
        <v>148.93333333333334</v>
      </c>
      <c r="K12" s="10">
        <v>154.4516129032258</v>
      </c>
      <c r="L12" s="10">
        <v>164.13333333333333</v>
      </c>
      <c r="M12" s="10">
        <v>223.48387096774192</v>
      </c>
      <c r="N12" s="7">
        <f t="shared" si="0"/>
        <v>152.35259856630827</v>
      </c>
    </row>
    <row r="13" spans="1:14" ht="12.75">
      <c r="A13" s="3">
        <v>1977</v>
      </c>
      <c r="B13" s="10">
        <v>256.8709677419355</v>
      </c>
      <c r="C13" s="10">
        <v>254.03571428571428</v>
      </c>
      <c r="D13" s="10">
        <v>179.6451612903226</v>
      </c>
      <c r="E13" s="10">
        <v>127.96666666666667</v>
      </c>
      <c r="F13" s="10">
        <v>121.19354838709677</v>
      </c>
      <c r="G13" s="10">
        <v>141.06666666666666</v>
      </c>
      <c r="H13" s="10">
        <v>172.6451612903226</v>
      </c>
      <c r="I13" s="10">
        <v>124.19354838709677</v>
      </c>
      <c r="J13" s="10">
        <v>142.43333333333334</v>
      </c>
      <c r="K13" s="10">
        <v>166.32258064516128</v>
      </c>
      <c r="L13" s="10">
        <v>190.06666666666666</v>
      </c>
      <c r="M13" s="10">
        <v>187.61290322580646</v>
      </c>
      <c r="N13" s="7">
        <f t="shared" si="0"/>
        <v>172.00440988223247</v>
      </c>
    </row>
    <row r="14" spans="1:14" ht="12.75">
      <c r="A14" s="18">
        <v>1978</v>
      </c>
      <c r="B14" s="6">
        <v>180.8</v>
      </c>
      <c r="C14" s="6">
        <v>191.8</v>
      </c>
      <c r="D14" s="6">
        <v>193.7</v>
      </c>
      <c r="E14" s="6">
        <v>137.8</v>
      </c>
      <c r="F14" s="6">
        <v>135.7</v>
      </c>
      <c r="G14" s="6">
        <v>132.7</v>
      </c>
      <c r="H14" s="6">
        <v>125.2</v>
      </c>
      <c r="I14" s="6">
        <v>132.1</v>
      </c>
      <c r="J14" s="6">
        <v>128.7</v>
      </c>
      <c r="K14" s="6">
        <v>152.6</v>
      </c>
      <c r="L14" s="6">
        <v>157.3</v>
      </c>
      <c r="M14" s="6">
        <v>184.9</v>
      </c>
      <c r="N14" s="7">
        <v>154.44166666666666</v>
      </c>
    </row>
    <row r="15" spans="1:14" ht="12.75">
      <c r="A15" s="18">
        <v>1979</v>
      </c>
      <c r="B15" s="6">
        <v>223</v>
      </c>
      <c r="C15" s="6">
        <v>260.8</v>
      </c>
      <c r="D15" s="6">
        <v>169.3</v>
      </c>
      <c r="E15" s="6">
        <v>181.2</v>
      </c>
      <c r="F15" s="6">
        <v>171.2</v>
      </c>
      <c r="G15" s="6">
        <v>157</v>
      </c>
      <c r="H15" s="6">
        <v>162.3</v>
      </c>
      <c r="I15" s="6">
        <v>156.1</v>
      </c>
      <c r="J15" s="6">
        <v>171.7</v>
      </c>
      <c r="K15" s="6">
        <v>181.3</v>
      </c>
      <c r="L15" s="6">
        <v>172.4</v>
      </c>
      <c r="M15" s="6">
        <v>195.4</v>
      </c>
      <c r="N15" s="7">
        <v>183.475</v>
      </c>
    </row>
    <row r="16" spans="1:14" ht="12.75">
      <c r="A16" s="19">
        <v>1980</v>
      </c>
      <c r="B16" s="8">
        <v>166</v>
      </c>
      <c r="C16" s="8">
        <v>182.7</v>
      </c>
      <c r="D16" s="8">
        <v>151.3</v>
      </c>
      <c r="E16" s="8">
        <v>142.9</v>
      </c>
      <c r="F16" s="8">
        <v>115.6</v>
      </c>
      <c r="G16" s="8">
        <v>117.1</v>
      </c>
      <c r="H16" s="8">
        <v>121.3</v>
      </c>
      <c r="I16" s="8">
        <v>106.1</v>
      </c>
      <c r="J16" s="8">
        <v>118.5</v>
      </c>
      <c r="K16" s="8">
        <v>124.9</v>
      </c>
      <c r="L16" s="8">
        <v>130.7</v>
      </c>
      <c r="M16" s="8">
        <v>166</v>
      </c>
      <c r="N16" s="9">
        <v>136.925</v>
      </c>
    </row>
    <row r="17" spans="1:14" ht="12.75">
      <c r="A17" s="18">
        <v>1981</v>
      </c>
      <c r="B17" s="6">
        <v>183.1</v>
      </c>
      <c r="C17" s="6">
        <v>160.3</v>
      </c>
      <c r="D17" s="6">
        <v>124.2</v>
      </c>
      <c r="E17" s="6">
        <v>120.5</v>
      </c>
      <c r="F17" s="6">
        <v>113</v>
      </c>
      <c r="G17" s="6">
        <v>103.9</v>
      </c>
      <c r="H17" s="6">
        <v>87</v>
      </c>
      <c r="I17" s="6">
        <v>99</v>
      </c>
      <c r="J17" s="6">
        <v>89.2</v>
      </c>
      <c r="K17" s="6">
        <v>86.9</v>
      </c>
      <c r="L17" s="6">
        <v>123.1</v>
      </c>
      <c r="M17" s="6">
        <v>145.3</v>
      </c>
      <c r="N17" s="7">
        <v>119.625</v>
      </c>
    </row>
    <row r="18" spans="1:14" ht="12.75">
      <c r="A18" s="18">
        <v>1982</v>
      </c>
      <c r="B18" s="6">
        <v>141.7</v>
      </c>
      <c r="C18" s="6">
        <v>153.6</v>
      </c>
      <c r="D18" s="6">
        <v>105.4</v>
      </c>
      <c r="E18" s="6">
        <v>120.5</v>
      </c>
      <c r="F18" s="6">
        <v>77.2</v>
      </c>
      <c r="G18" s="6">
        <v>88.6</v>
      </c>
      <c r="H18" s="6">
        <v>85.7</v>
      </c>
      <c r="I18" s="6">
        <v>83.7</v>
      </c>
      <c r="J18" s="6">
        <v>112.3</v>
      </c>
      <c r="K18" s="6">
        <v>129.4</v>
      </c>
      <c r="L18" s="6">
        <v>143.6</v>
      </c>
      <c r="M18" s="6">
        <v>142.3</v>
      </c>
      <c r="N18" s="7">
        <v>115.33333333333333</v>
      </c>
    </row>
    <row r="19" spans="1:14" ht="12.75">
      <c r="A19" s="18">
        <v>1983</v>
      </c>
      <c r="B19" s="6">
        <v>133.5</v>
      </c>
      <c r="C19" s="6">
        <v>134</v>
      </c>
      <c r="D19" s="6">
        <v>125.3</v>
      </c>
      <c r="E19" s="6">
        <v>89.3</v>
      </c>
      <c r="F19" s="6">
        <v>86.1</v>
      </c>
      <c r="G19" s="6">
        <v>70.8</v>
      </c>
      <c r="H19" s="6">
        <v>77.3</v>
      </c>
      <c r="I19" s="6">
        <v>82.3</v>
      </c>
      <c r="J19" s="6">
        <v>118.1</v>
      </c>
      <c r="K19" s="6">
        <v>137.2</v>
      </c>
      <c r="L19" s="6">
        <v>128.9</v>
      </c>
      <c r="M19" s="6">
        <v>132.9</v>
      </c>
      <c r="N19" s="7">
        <v>109.64166666666667</v>
      </c>
    </row>
    <row r="20" spans="1:14" ht="12.75">
      <c r="A20" s="18">
        <v>1984</v>
      </c>
      <c r="B20" s="6">
        <v>181.2</v>
      </c>
      <c r="C20" s="6">
        <v>151.5</v>
      </c>
      <c r="D20" s="6">
        <v>78.9</v>
      </c>
      <c r="E20" s="6">
        <v>73.3</v>
      </c>
      <c r="F20" s="6">
        <v>81.9</v>
      </c>
      <c r="G20" s="6">
        <v>95.4</v>
      </c>
      <c r="H20" s="6">
        <v>84.8</v>
      </c>
      <c r="I20" s="6">
        <v>87.5</v>
      </c>
      <c r="J20" s="6">
        <v>123.7</v>
      </c>
      <c r="K20" s="6">
        <v>133.7</v>
      </c>
      <c r="L20" s="6">
        <v>128.5</v>
      </c>
      <c r="M20" s="6">
        <v>151.6</v>
      </c>
      <c r="N20" s="7">
        <v>114.33333333333333</v>
      </c>
    </row>
    <row r="21" spans="1:14" ht="12.75">
      <c r="A21" s="19">
        <v>1985</v>
      </c>
      <c r="B21" s="8">
        <v>100.2</v>
      </c>
      <c r="C21" s="8">
        <v>135</v>
      </c>
      <c r="D21" s="8">
        <v>97.4</v>
      </c>
      <c r="E21" s="8">
        <v>68.7</v>
      </c>
      <c r="F21" s="8">
        <v>43.3</v>
      </c>
      <c r="G21" s="8">
        <v>59.3</v>
      </c>
      <c r="H21" s="8">
        <v>77.1</v>
      </c>
      <c r="I21" s="8">
        <v>91.1</v>
      </c>
      <c r="J21" s="8">
        <v>101.5</v>
      </c>
      <c r="K21" s="8">
        <v>116.5</v>
      </c>
      <c r="L21" s="8">
        <v>115.4</v>
      </c>
      <c r="M21" s="8">
        <v>130.8</v>
      </c>
      <c r="N21" s="9">
        <v>94.69166666666666</v>
      </c>
    </row>
    <row r="22" spans="1:14" ht="12.75">
      <c r="A22" s="18">
        <v>1986</v>
      </c>
      <c r="B22" s="6">
        <v>135.354838709677</v>
      </c>
      <c r="C22" s="6">
        <v>119.892857142857</v>
      </c>
      <c r="D22" s="6">
        <v>96.2258064516129</v>
      </c>
      <c r="E22" s="6">
        <v>76.1</v>
      </c>
      <c r="F22" s="6">
        <v>47.2903225806452</v>
      </c>
      <c r="G22" s="6">
        <v>44.7333333333333</v>
      </c>
      <c r="H22" s="6">
        <v>62.0967741935484</v>
      </c>
      <c r="I22" s="6">
        <v>72.8064516129032</v>
      </c>
      <c r="J22" s="6">
        <v>91.0333333333333</v>
      </c>
      <c r="K22" s="6">
        <v>91.4838709677419</v>
      </c>
      <c r="L22" s="6">
        <v>106.5</v>
      </c>
      <c r="M22" s="6">
        <v>131.483870967742</v>
      </c>
      <c r="N22" s="7">
        <v>89.58345494111619</v>
      </c>
    </row>
    <row r="23" spans="1:14" ht="12.75">
      <c r="A23" s="18">
        <v>1987</v>
      </c>
      <c r="B23" s="6">
        <v>128.290322580645</v>
      </c>
      <c r="C23" s="6">
        <v>78.6785714285714</v>
      </c>
      <c r="D23" s="6">
        <v>61.3548387096774</v>
      </c>
      <c r="E23" s="6">
        <v>45.9</v>
      </c>
      <c r="F23" s="6">
        <v>38.1935483870968</v>
      </c>
      <c r="G23" s="6">
        <v>38.3666666666667</v>
      </c>
      <c r="H23" s="6">
        <v>53.4193548387097</v>
      </c>
      <c r="I23" s="6">
        <v>65.741935483871</v>
      </c>
      <c r="J23" s="6">
        <v>90.2333333333333</v>
      </c>
      <c r="K23" s="6">
        <v>118.225806451613</v>
      </c>
      <c r="L23" s="6">
        <v>116.7</v>
      </c>
      <c r="M23" s="6">
        <v>106.451612903226</v>
      </c>
      <c r="N23" s="7">
        <v>78.46299923195086</v>
      </c>
    </row>
    <row r="24" spans="1:14" ht="12.75">
      <c r="A24" s="18">
        <v>1988</v>
      </c>
      <c r="B24" s="6">
        <v>103.58064516129</v>
      </c>
      <c r="C24" s="6">
        <v>117.827586206897</v>
      </c>
      <c r="D24" s="6">
        <v>68</v>
      </c>
      <c r="E24" s="6">
        <v>49.6666666666667</v>
      </c>
      <c r="F24" s="6">
        <v>48</v>
      </c>
      <c r="G24" s="6">
        <v>54.9666666666667</v>
      </c>
      <c r="H24" s="6">
        <v>64</v>
      </c>
      <c r="I24" s="6">
        <v>80.5806451612903</v>
      </c>
      <c r="J24" s="6">
        <v>79.9</v>
      </c>
      <c r="K24" s="6">
        <v>79.7096774193548</v>
      </c>
      <c r="L24" s="6">
        <v>99.0666666666667</v>
      </c>
      <c r="M24" s="6">
        <v>99.5161290322581</v>
      </c>
      <c r="N24" s="7">
        <v>78.73455691509086</v>
      </c>
    </row>
    <row r="25" spans="1:14" ht="12.75">
      <c r="A25" s="18">
        <v>1989</v>
      </c>
      <c r="B25" s="6">
        <v>110.129032258065</v>
      </c>
      <c r="C25" s="6">
        <v>69.6428571428571</v>
      </c>
      <c r="D25" s="6">
        <v>76</v>
      </c>
      <c r="E25" s="6">
        <v>66.7666666666667</v>
      </c>
      <c r="F25" s="6">
        <v>46.0645161290323</v>
      </c>
      <c r="G25" s="6">
        <v>70.2333333333333</v>
      </c>
      <c r="H25" s="6">
        <v>55.1612903225806</v>
      </c>
      <c r="I25" s="6">
        <v>56.4193548387097</v>
      </c>
      <c r="J25" s="6">
        <v>80.8333333333333</v>
      </c>
      <c r="K25" s="6">
        <v>74.2258064516129</v>
      </c>
      <c r="L25" s="6">
        <v>93.9666666666667</v>
      </c>
      <c r="M25" s="6">
        <v>86.3225806451613</v>
      </c>
      <c r="N25" s="7">
        <v>73.81378648233492</v>
      </c>
    </row>
    <row r="26" spans="1:14" ht="12.75">
      <c r="A26" s="19">
        <v>1990</v>
      </c>
      <c r="B26" s="8">
        <v>92.0322580645161</v>
      </c>
      <c r="C26" s="8">
        <v>63.6785714285714</v>
      </c>
      <c r="D26" s="8">
        <v>38.3225806451613</v>
      </c>
      <c r="E26" s="8">
        <v>40.6333333333333</v>
      </c>
      <c r="F26" s="8">
        <v>21.3548387096774</v>
      </c>
      <c r="G26" s="8">
        <v>-4.1</v>
      </c>
      <c r="H26" s="8">
        <v>42.8387096774194</v>
      </c>
      <c r="I26" s="8">
        <v>32.3548387096774</v>
      </c>
      <c r="J26" s="8">
        <v>52.5</v>
      </c>
      <c r="K26" s="8">
        <v>49</v>
      </c>
      <c r="L26" s="8">
        <v>55.3</v>
      </c>
      <c r="M26" s="8">
        <v>52.0967741935484</v>
      </c>
      <c r="N26" s="9">
        <v>44.66765873015873</v>
      </c>
    </row>
    <row r="27" spans="1:14" ht="12.75">
      <c r="A27" s="18">
        <v>1991</v>
      </c>
      <c r="B27" s="6">
        <v>78.6774193548387</v>
      </c>
      <c r="C27" s="6">
        <v>61.5714285714286</v>
      </c>
      <c r="D27" s="6">
        <v>21.7741935483871</v>
      </c>
      <c r="E27" s="6">
        <v>35.2333333333333</v>
      </c>
      <c r="F27" s="6">
        <v>25</v>
      </c>
      <c r="G27" s="6">
        <v>25.1333333333333</v>
      </c>
      <c r="H27" s="6">
        <v>24.3870967741935</v>
      </c>
      <c r="I27" s="6">
        <v>14.0967741935484</v>
      </c>
      <c r="J27" s="6">
        <v>27.8</v>
      </c>
      <c r="K27" s="6">
        <v>36.7096774193548</v>
      </c>
      <c r="L27" s="6">
        <v>54</v>
      </c>
      <c r="M27" s="6">
        <v>56.2258064516129</v>
      </c>
      <c r="N27" s="7">
        <v>38.384088581669225</v>
      </c>
    </row>
    <row r="28" spans="1:14" ht="12.75">
      <c r="A28" s="18">
        <v>1992</v>
      </c>
      <c r="B28" s="6">
        <v>67.1612903225806</v>
      </c>
      <c r="C28" s="6">
        <v>45.6896551724138</v>
      </c>
      <c r="D28" s="6">
        <v>30.9032258064516</v>
      </c>
      <c r="E28" s="6">
        <v>24.7666666666667</v>
      </c>
      <c r="F28" s="6">
        <v>24.8387096774194</v>
      </c>
      <c r="G28" s="6">
        <v>19.5</v>
      </c>
      <c r="H28" s="6">
        <v>41.0322580645161</v>
      </c>
      <c r="I28" s="6">
        <v>28.5806451612903</v>
      </c>
      <c r="J28" s="6">
        <v>37.9666666666667</v>
      </c>
      <c r="K28" s="6">
        <v>52.0322580645161</v>
      </c>
      <c r="L28" s="6">
        <v>60.8</v>
      </c>
      <c r="M28" s="6">
        <v>50.6774193548387</v>
      </c>
      <c r="N28" s="7">
        <v>40.329066246446665</v>
      </c>
    </row>
    <row r="29" spans="1:14" ht="12.75">
      <c r="A29" s="18">
        <v>1993</v>
      </c>
      <c r="B29" s="6">
        <v>72.6451612903226</v>
      </c>
      <c r="C29" s="6">
        <v>62.8928571428571</v>
      </c>
      <c r="D29" s="6">
        <v>49.1935483870968</v>
      </c>
      <c r="E29" s="6">
        <v>22.3333333333333</v>
      </c>
      <c r="F29" s="6">
        <v>25.8064516129032</v>
      </c>
      <c r="G29" s="6">
        <v>26</v>
      </c>
      <c r="H29" s="6">
        <v>25.741935483871</v>
      </c>
      <c r="I29" s="6">
        <v>33.9354838709677</v>
      </c>
      <c r="J29" s="6">
        <v>51.1666666666667</v>
      </c>
      <c r="K29" s="6">
        <v>53.5483870967742</v>
      </c>
      <c r="L29" s="6">
        <v>66.6666666666667</v>
      </c>
      <c r="M29" s="6">
        <v>84.0322580645161</v>
      </c>
      <c r="N29" s="7">
        <v>47.83022913466461</v>
      </c>
    </row>
    <row r="30" spans="1:14" ht="12.75">
      <c r="A30" s="18">
        <v>1994</v>
      </c>
      <c r="B30" s="6">
        <v>104.838709677419</v>
      </c>
      <c r="C30" s="6">
        <v>90.1785714285714</v>
      </c>
      <c r="D30" s="6">
        <v>22.6774193548387</v>
      </c>
      <c r="E30" s="6">
        <v>28</v>
      </c>
      <c r="F30" s="6">
        <v>23.6774193548387</v>
      </c>
      <c r="G30" s="6">
        <v>34.8666666666667</v>
      </c>
      <c r="H30" s="6">
        <v>49.5483870967742</v>
      </c>
      <c r="I30" s="6">
        <v>61.8064516129032</v>
      </c>
      <c r="J30" s="6">
        <v>65.3333333333333</v>
      </c>
      <c r="K30" s="6">
        <v>48.8064516129032</v>
      </c>
      <c r="L30" s="6">
        <v>74.2666666666667</v>
      </c>
      <c r="M30" s="6">
        <v>93.1290322580645</v>
      </c>
      <c r="N30" s="7">
        <v>58.09409242191497</v>
      </c>
    </row>
    <row r="31" spans="1:14" ht="12.75">
      <c r="A31" s="19">
        <v>1995</v>
      </c>
      <c r="B31" s="8">
        <v>89.8387096774194</v>
      </c>
      <c r="C31" s="8">
        <v>69.0714285714286</v>
      </c>
      <c r="D31" s="8">
        <v>33.9032258064516</v>
      </c>
      <c r="E31" s="8">
        <v>20.4666666666667</v>
      </c>
      <c r="F31" s="8">
        <v>34.8064516129032</v>
      </c>
      <c r="G31" s="8">
        <v>18</v>
      </c>
      <c r="H31" s="8">
        <v>45.6129032258064</v>
      </c>
      <c r="I31" s="8">
        <v>29.741935483871</v>
      </c>
      <c r="J31" s="8">
        <v>51.5</v>
      </c>
      <c r="K31" s="8">
        <v>70.0645161290323</v>
      </c>
      <c r="L31" s="8">
        <v>77.1666666666667</v>
      </c>
      <c r="M31" s="8">
        <v>90.6774193548387</v>
      </c>
      <c r="N31" s="9">
        <v>52.570826932923715</v>
      </c>
    </row>
    <row r="32" spans="1:14" ht="12.75">
      <c r="A32" s="18">
        <v>1996</v>
      </c>
      <c r="B32" s="6">
        <v>93.93548387096774</v>
      </c>
      <c r="C32" s="6">
        <v>76.13793103448276</v>
      </c>
      <c r="D32" s="6">
        <v>39.903225806451616</v>
      </c>
      <c r="E32" s="6">
        <v>29.566666666666666</v>
      </c>
      <c r="F32" s="6">
        <v>29.193548387096776</v>
      </c>
      <c r="G32" s="6">
        <v>24.5</v>
      </c>
      <c r="H32" s="6">
        <v>47</v>
      </c>
      <c r="I32" s="6">
        <v>52.193548387096776</v>
      </c>
      <c r="J32" s="6">
        <v>65.23333333333333</v>
      </c>
      <c r="K32" s="6">
        <v>92.38709677419355</v>
      </c>
      <c r="L32" s="6">
        <v>90.8</v>
      </c>
      <c r="M32" s="6">
        <v>104.96774193548387</v>
      </c>
      <c r="N32" s="7">
        <v>62.15154801631442</v>
      </c>
    </row>
    <row r="33" spans="1:14" ht="12.75">
      <c r="A33" s="18">
        <v>1997</v>
      </c>
      <c r="B33" s="6">
        <v>118.19354838709677</v>
      </c>
      <c r="C33" s="6">
        <v>83.89285714285714</v>
      </c>
      <c r="D33" s="6">
        <v>47.38709677419355</v>
      </c>
      <c r="E33" s="6">
        <v>38.06666666666667</v>
      </c>
      <c r="F33" s="6">
        <v>29.387096774193548</v>
      </c>
      <c r="G33" s="6">
        <v>35.96666666666667</v>
      </c>
      <c r="H33" s="6">
        <v>51.74193548387097</v>
      </c>
      <c r="I33" s="6">
        <v>59.935483870967744</v>
      </c>
      <c r="J33" s="6">
        <v>63.233333333333334</v>
      </c>
      <c r="K33" s="6">
        <v>67.64516129032258</v>
      </c>
      <c r="L33" s="6">
        <v>85.56666666666666</v>
      </c>
      <c r="M33" s="6">
        <v>104.83870967741936</v>
      </c>
      <c r="N33" s="7">
        <v>65.48793522785458</v>
      </c>
    </row>
    <row r="34" spans="1:14" ht="12.75">
      <c r="A34" s="18">
        <v>1998</v>
      </c>
      <c r="B34" s="6">
        <v>99.16129032258064</v>
      </c>
      <c r="C34" s="6">
        <v>77.32142857142857</v>
      </c>
      <c r="D34" s="6">
        <v>74.3225806451613</v>
      </c>
      <c r="E34" s="6">
        <v>39.46666666666667</v>
      </c>
      <c r="F34" s="6">
        <v>60</v>
      </c>
      <c r="G34" s="6">
        <v>57.36666666666667</v>
      </c>
      <c r="H34" s="6">
        <v>60.096774193548384</v>
      </c>
      <c r="I34" s="6">
        <v>89.25806451612904</v>
      </c>
      <c r="J34" s="6">
        <v>56.43333333333333</v>
      </c>
      <c r="K34" s="6">
        <v>86.87096774193549</v>
      </c>
      <c r="L34" s="6">
        <v>107.9</v>
      </c>
      <c r="M34" s="6">
        <v>106.03225806451613</v>
      </c>
      <c r="N34" s="7">
        <v>76.18583589349718</v>
      </c>
    </row>
    <row r="35" spans="1:14" ht="12.75">
      <c r="A35" s="18">
        <v>1999</v>
      </c>
      <c r="B35" s="6">
        <v>119.3225806451613</v>
      </c>
      <c r="C35" s="6">
        <v>61.32142857142857</v>
      </c>
      <c r="D35" s="6">
        <v>35.67741935483871</v>
      </c>
      <c r="E35" s="6">
        <v>32.4</v>
      </c>
      <c r="F35" s="6">
        <v>49.12903225806452</v>
      </c>
      <c r="G35" s="6">
        <v>57.96666666666667</v>
      </c>
      <c r="H35" s="6">
        <v>52.45161290322581</v>
      </c>
      <c r="I35" s="6">
        <v>62.61290322580645</v>
      </c>
      <c r="J35" s="6">
        <v>65.06666666666666</v>
      </c>
      <c r="K35" s="6">
        <v>74.90322580645162</v>
      </c>
      <c r="L35" s="6">
        <v>88.23333333333333</v>
      </c>
      <c r="M35" s="6">
        <v>100.29032258064517</v>
      </c>
      <c r="N35" s="7">
        <v>66.6145993343574</v>
      </c>
    </row>
    <row r="36" spans="1:14" ht="12.75">
      <c r="A36" s="19">
        <v>2000</v>
      </c>
      <c r="B36" s="8">
        <v>102.7741935483871</v>
      </c>
      <c r="C36" s="8">
        <v>96.03448275862068</v>
      </c>
      <c r="D36" s="8">
        <v>46.03225806451613</v>
      </c>
      <c r="E36" s="8">
        <v>27.7</v>
      </c>
      <c r="F36" s="8">
        <v>26</v>
      </c>
      <c r="G36" s="8">
        <v>49.6</v>
      </c>
      <c r="H36" s="8">
        <v>35.45161290322581</v>
      </c>
      <c r="I36" s="8">
        <v>42.12903225806452</v>
      </c>
      <c r="J36" s="8">
        <v>72.13333333333334</v>
      </c>
      <c r="K36" s="8">
        <v>91.64516129032258</v>
      </c>
      <c r="L36" s="8">
        <v>82.4</v>
      </c>
      <c r="M36" s="8">
        <v>111.45161290322581</v>
      </c>
      <c r="N36" s="9">
        <v>65.27930725497467</v>
      </c>
    </row>
    <row r="37" spans="1:14" ht="12.75">
      <c r="A37" s="3">
        <v>2001</v>
      </c>
      <c r="B37" s="10">
        <v>107.87096774193549</v>
      </c>
      <c r="C37" s="10">
        <v>81.10714285714286</v>
      </c>
      <c r="D37" s="10">
        <v>68.48387096774194</v>
      </c>
      <c r="E37" s="10">
        <v>52.03333333333333</v>
      </c>
      <c r="F37" s="10">
        <v>51</v>
      </c>
      <c r="G37" s="10">
        <v>66.03333333333333</v>
      </c>
      <c r="H37" s="10">
        <v>68</v>
      </c>
      <c r="I37" s="10">
        <v>78.03225806451613</v>
      </c>
      <c r="J37" s="10">
        <v>70.23333333333333</v>
      </c>
      <c r="K37" s="10">
        <v>78.70967741935483</v>
      </c>
      <c r="L37" s="10">
        <v>87.3</v>
      </c>
      <c r="M37" s="10">
        <v>68.54838709677419</v>
      </c>
      <c r="N37" s="7">
        <f aca="true" t="shared" si="1" ref="N37:N51">AVERAGE(B37:M37)</f>
        <v>73.11269201228878</v>
      </c>
    </row>
    <row r="38" spans="1:14" ht="12.75">
      <c r="A38" s="3">
        <v>2002</v>
      </c>
      <c r="B38" s="10">
        <v>85.74193548387096</v>
      </c>
      <c r="C38" s="13">
        <v>61.57142857142857</v>
      </c>
      <c r="D38" s="13">
        <v>59.58064516129032</v>
      </c>
      <c r="E38" s="13">
        <v>40.56666666666667</v>
      </c>
      <c r="F38" s="13">
        <v>42</v>
      </c>
      <c r="G38" s="13">
        <v>43.2</v>
      </c>
      <c r="H38" s="13">
        <v>45.645161290322584</v>
      </c>
      <c r="I38" s="13">
        <v>47.74193548387097</v>
      </c>
      <c r="J38" s="13">
        <v>49.53333333333333</v>
      </c>
      <c r="K38" s="13">
        <v>52.193548387096776</v>
      </c>
      <c r="L38" s="13">
        <v>66.6</v>
      </c>
      <c r="M38" s="13">
        <v>88.09677419354838</v>
      </c>
      <c r="N38" s="7">
        <f t="shared" si="1"/>
        <v>56.872619047619054</v>
      </c>
    </row>
    <row r="39" spans="1:14" ht="12.75">
      <c r="A39" s="3">
        <v>2003</v>
      </c>
      <c r="B39" s="10">
        <v>88.3225806451613</v>
      </c>
      <c r="C39" s="13">
        <v>66.46428571428571</v>
      </c>
      <c r="D39" s="13">
        <v>60.83870967741935</v>
      </c>
      <c r="E39" s="13">
        <v>39.833333333333336</v>
      </c>
      <c r="F39" s="13">
        <v>42.483870967741936</v>
      </c>
      <c r="G39" s="13">
        <v>31.766666666666666</v>
      </c>
      <c r="H39" s="13">
        <v>35.83870967741935</v>
      </c>
      <c r="I39" s="13">
        <v>40.32258064516129</v>
      </c>
      <c r="J39" s="13">
        <v>59.2</v>
      </c>
      <c r="K39" s="13">
        <v>66.19354838709677</v>
      </c>
      <c r="L39" s="13">
        <v>68.23333333333333</v>
      </c>
      <c r="M39" s="13">
        <v>72.09677419354838</v>
      </c>
      <c r="N39" s="7">
        <f t="shared" si="1"/>
        <v>55.96619943676396</v>
      </c>
    </row>
    <row r="40" spans="1:14" ht="12.75">
      <c r="A40" s="3">
        <v>2004</v>
      </c>
      <c r="B40" s="10">
        <v>90</v>
      </c>
      <c r="C40" s="13">
        <v>84.82758620689656</v>
      </c>
      <c r="D40" s="13">
        <v>58.96774193548387</v>
      </c>
      <c r="E40" s="13">
        <v>34.833333333333336</v>
      </c>
      <c r="F40" s="13">
        <v>44.38709677419355</v>
      </c>
      <c r="G40" s="13">
        <v>61.86666666666667</v>
      </c>
      <c r="H40" s="13">
        <v>47.29032258064516</v>
      </c>
      <c r="I40" s="13">
        <v>53.12903225806452</v>
      </c>
      <c r="J40" s="13">
        <v>51.7</v>
      </c>
      <c r="K40" s="13">
        <v>72.64516129032258</v>
      </c>
      <c r="L40" s="13">
        <v>75.56666666666666</v>
      </c>
      <c r="M40" s="13">
        <v>92.61290322580645</v>
      </c>
      <c r="N40" s="7">
        <f t="shared" si="1"/>
        <v>63.98554257817329</v>
      </c>
    </row>
    <row r="41" spans="1:14" ht="12.75">
      <c r="A41" s="17">
        <v>2005</v>
      </c>
      <c r="B41" s="12">
        <v>113.45161290322581</v>
      </c>
      <c r="C41" s="16">
        <v>66.17857142857143</v>
      </c>
      <c r="D41" s="16">
        <v>66.09677419354838</v>
      </c>
      <c r="E41" s="16">
        <v>69.7</v>
      </c>
      <c r="F41" s="16">
        <v>53.225806451612904</v>
      </c>
      <c r="G41" s="16">
        <v>56.666666666666664</v>
      </c>
      <c r="H41" s="16">
        <v>55.70967741935484</v>
      </c>
      <c r="I41" s="16">
        <v>50.516129032258064</v>
      </c>
      <c r="J41" s="16">
        <v>55.266666666666666</v>
      </c>
      <c r="K41" s="16">
        <v>50.16129032258065</v>
      </c>
      <c r="L41" s="16">
        <v>72.43333333333334</v>
      </c>
      <c r="M41" s="16">
        <v>77.2258064516129</v>
      </c>
      <c r="N41" s="9">
        <f t="shared" si="1"/>
        <v>65.55269457245264</v>
      </c>
    </row>
    <row r="42" spans="1:14" ht="12.75">
      <c r="A42" s="3">
        <v>2006</v>
      </c>
      <c r="B42" s="10">
        <v>87.2258064516129</v>
      </c>
      <c r="C42" s="13">
        <v>76.32142857142857</v>
      </c>
      <c r="D42" s="13">
        <v>77.64516129032258</v>
      </c>
      <c r="E42" s="13">
        <v>57.43333333333333</v>
      </c>
      <c r="F42" s="13">
        <v>25.580645161290324</v>
      </c>
      <c r="G42" s="13">
        <v>22.5</v>
      </c>
      <c r="H42" s="13">
        <v>27.29032258064516</v>
      </c>
      <c r="I42" s="13">
        <v>24.129032258064516</v>
      </c>
      <c r="J42" s="13">
        <v>32.766666666666666</v>
      </c>
      <c r="K42" s="13">
        <v>42.935483870967744</v>
      </c>
      <c r="L42" s="13">
        <v>38.333333333333336</v>
      </c>
      <c r="M42" s="13">
        <v>58.354838709677416</v>
      </c>
      <c r="N42" s="7">
        <f t="shared" si="1"/>
        <v>47.54300435227855</v>
      </c>
    </row>
    <row r="43" spans="1:14" ht="12.75">
      <c r="A43" s="3">
        <v>2007</v>
      </c>
      <c r="B43" s="10">
        <v>45.61290322580645</v>
      </c>
      <c r="C43" s="13">
        <v>42.464285714285715</v>
      </c>
      <c r="D43" s="13">
        <v>28.806451612903224</v>
      </c>
      <c r="E43" s="13">
        <v>22.666666666666668</v>
      </c>
      <c r="F43" s="13">
        <v>19.580645161290324</v>
      </c>
      <c r="G43" s="13">
        <v>31.566666666666666</v>
      </c>
      <c r="H43" s="13">
        <v>33.096774193548384</v>
      </c>
      <c r="I43" s="13">
        <v>28.741935483870968</v>
      </c>
      <c r="J43" s="13">
        <v>39.86666666666667</v>
      </c>
      <c r="K43" s="13">
        <v>39.096774193548384</v>
      </c>
      <c r="L43" s="13">
        <v>46.833333333333336</v>
      </c>
      <c r="M43" s="13">
        <v>50.774193548387096</v>
      </c>
      <c r="N43" s="7">
        <f t="shared" si="1"/>
        <v>35.758941372247826</v>
      </c>
    </row>
    <row r="44" spans="1:14" ht="12.75">
      <c r="A44" s="3">
        <v>2008</v>
      </c>
      <c r="B44" s="10">
        <v>22.580645161290324</v>
      </c>
      <c r="C44" s="10">
        <v>16.20689655172414</v>
      </c>
      <c r="D44" s="10">
        <v>9.96774193548387</v>
      </c>
      <c r="E44" s="10">
        <v>4.866666666666666</v>
      </c>
      <c r="F44" s="10">
        <v>8.419354838709678</v>
      </c>
      <c r="G44" s="10">
        <v>4.866666666666666</v>
      </c>
      <c r="H44" s="10">
        <v>14.225806451612904</v>
      </c>
      <c r="I44" s="10">
        <v>10.67741935483871</v>
      </c>
      <c r="J44" s="10">
        <v>9.7</v>
      </c>
      <c r="K44" s="10">
        <v>14.870967741935484</v>
      </c>
      <c r="L44" s="10">
        <v>34.63333333333333</v>
      </c>
      <c r="M44" s="10">
        <v>38.74193548387097</v>
      </c>
      <c r="N44" s="7">
        <f t="shared" si="1"/>
        <v>15.813119515511062</v>
      </c>
    </row>
    <row r="45" spans="1:14" ht="12.75">
      <c r="A45" s="3">
        <v>2009</v>
      </c>
      <c r="B45" s="10">
        <v>46.193548387096776</v>
      </c>
      <c r="C45" s="10">
        <v>33.464285714285715</v>
      </c>
      <c r="D45" s="10">
        <v>10.419354838709678</v>
      </c>
      <c r="E45" s="10">
        <v>12.7</v>
      </c>
      <c r="F45" s="10">
        <v>19.322580645161292</v>
      </c>
      <c r="G45" s="10">
        <v>11.6</v>
      </c>
      <c r="H45" s="10">
        <v>10.451612903225806</v>
      </c>
      <c r="I45" s="10">
        <v>12.96774193548387</v>
      </c>
      <c r="J45" s="10">
        <v>24</v>
      </c>
      <c r="K45" s="10">
        <v>18.93548387096774</v>
      </c>
      <c r="L45" s="10">
        <v>20.733333333333334</v>
      </c>
      <c r="M45" s="10">
        <v>16</v>
      </c>
      <c r="N45" s="7">
        <f t="shared" si="1"/>
        <v>19.73232846902202</v>
      </c>
    </row>
    <row r="46" spans="1:14" ht="12.75">
      <c r="A46" s="17">
        <v>2010</v>
      </c>
      <c r="B46" s="12">
        <v>26.096774193548388</v>
      </c>
      <c r="C46" s="12">
        <v>15.214285714285714</v>
      </c>
      <c r="D46" s="12">
        <v>10.870967741935484</v>
      </c>
      <c r="E46" s="12">
        <v>10.033333333333333</v>
      </c>
      <c r="F46" s="12">
        <v>16.548387096774192</v>
      </c>
      <c r="G46" s="12">
        <v>8.366666666666667</v>
      </c>
      <c r="H46" s="12">
        <v>18.548387096774192</v>
      </c>
      <c r="I46" s="12">
        <v>8.741935483870968</v>
      </c>
      <c r="J46" s="12">
        <v>25.833333333333332</v>
      </c>
      <c r="K46" s="12">
        <v>18.419354838709676</v>
      </c>
      <c r="L46" s="12">
        <v>28.766666666666666</v>
      </c>
      <c r="M46" s="12">
        <v>38.32258064516129</v>
      </c>
      <c r="N46" s="9">
        <f t="shared" si="1"/>
        <v>18.813556067588323</v>
      </c>
    </row>
    <row r="47" spans="1:14" ht="12.75">
      <c r="A47" s="21">
        <v>2011</v>
      </c>
      <c r="B47" s="20">
        <v>32.67741935483871</v>
      </c>
      <c r="C47" s="10">
        <v>32.535714285714285</v>
      </c>
      <c r="D47" s="10">
        <v>8.32258064516129</v>
      </c>
      <c r="E47" s="10">
        <v>8.233333333333333</v>
      </c>
      <c r="F47" s="10">
        <v>9.290322580645162</v>
      </c>
      <c r="G47" s="10">
        <v>11.2</v>
      </c>
      <c r="H47" s="10">
        <v>13.870967741935484</v>
      </c>
      <c r="I47" s="10">
        <v>9.935483870967742</v>
      </c>
      <c r="J47" s="10">
        <v>16.966666666666665</v>
      </c>
      <c r="K47" s="10">
        <v>10.806451612903226</v>
      </c>
      <c r="L47" s="10">
        <v>22.733333333333334</v>
      </c>
      <c r="M47" s="10">
        <v>13.935483870967742</v>
      </c>
      <c r="N47" s="7">
        <f t="shared" si="1"/>
        <v>15.875646441372249</v>
      </c>
    </row>
    <row r="48" spans="1:14" ht="12.75">
      <c r="A48" s="21">
        <v>2012</v>
      </c>
      <c r="B48" s="20">
        <v>9.516129032258064</v>
      </c>
      <c r="C48" s="20">
        <v>15.172413793103448</v>
      </c>
      <c r="D48" s="10">
        <v>9.741935483870968</v>
      </c>
      <c r="E48" s="10">
        <v>1.9333333333333333</v>
      </c>
      <c r="F48" s="10">
        <v>6.32258064516129</v>
      </c>
      <c r="G48" s="10">
        <v>2.8</v>
      </c>
      <c r="H48" s="10">
        <v>0.1935483870967742</v>
      </c>
      <c r="I48" s="10">
        <v>2.161290322580645</v>
      </c>
      <c r="J48" s="10">
        <v>5.1</v>
      </c>
      <c r="K48" s="10">
        <v>14.161290322580646</v>
      </c>
      <c r="L48" s="10">
        <v>11.433333333333334</v>
      </c>
      <c r="M48" s="10">
        <v>12.516129032258064</v>
      </c>
      <c r="N48" s="7">
        <f t="shared" si="1"/>
        <v>7.587665307131381</v>
      </c>
    </row>
    <row r="49" spans="1:14" ht="12.75">
      <c r="A49" s="21">
        <v>2013</v>
      </c>
      <c r="B49" s="10">
        <v>19.06451612903226</v>
      </c>
      <c r="C49" s="10">
        <v>16.571428571428573</v>
      </c>
      <c r="D49" s="10">
        <v>5.516129032258065</v>
      </c>
      <c r="E49" s="10">
        <v>-3.3666666666666667</v>
      </c>
      <c r="F49" s="10">
        <v>9.67741935483871</v>
      </c>
      <c r="G49" s="10">
        <v>10.666666666666666</v>
      </c>
      <c r="H49" s="10">
        <v>12.419354838709678</v>
      </c>
      <c r="I49" s="10">
        <v>5.161290322580645</v>
      </c>
      <c r="J49" s="10">
        <v>3.2</v>
      </c>
      <c r="K49" s="10">
        <v>13</v>
      </c>
      <c r="L49" s="10">
        <v>16</v>
      </c>
      <c r="M49" s="10">
        <v>24.096774193548388</v>
      </c>
      <c r="N49" s="7">
        <f t="shared" si="1"/>
        <v>11.000576036866361</v>
      </c>
    </row>
    <row r="50" spans="1:14" ht="12.75">
      <c r="A50" s="21">
        <v>2014</v>
      </c>
      <c r="B50" s="20">
        <v>26.35483870967742</v>
      </c>
      <c r="C50" s="20">
        <v>25.285714285714285</v>
      </c>
      <c r="D50" s="20">
        <v>14.258064516129032</v>
      </c>
      <c r="E50" s="20">
        <v>2.7</v>
      </c>
      <c r="F50" s="20">
        <v>8.935483870967742</v>
      </c>
      <c r="G50" s="20">
        <v>11.866666666666667</v>
      </c>
      <c r="H50" s="20">
        <v>16.612903225806452</v>
      </c>
      <c r="I50" s="20">
        <v>19.612903225806452</v>
      </c>
      <c r="J50" s="10">
        <v>26.3</v>
      </c>
      <c r="K50" s="10">
        <v>25.903225806451612</v>
      </c>
      <c r="L50" s="10">
        <v>21</v>
      </c>
      <c r="M50" s="10">
        <v>33.096774193548384</v>
      </c>
      <c r="N50" s="7">
        <f t="shared" si="1"/>
        <v>19.327214541730672</v>
      </c>
    </row>
    <row r="51" spans="1:14" ht="12.75">
      <c r="A51" s="22">
        <v>2015</v>
      </c>
      <c r="B51" s="12">
        <v>21.161290322580644</v>
      </c>
      <c r="C51" s="12">
        <v>8.321428571428571</v>
      </c>
      <c r="D51" s="12">
        <v>3.5806451612903225</v>
      </c>
      <c r="E51" s="12">
        <v>3</v>
      </c>
      <c r="F51" s="12">
        <v>24.29032258064516</v>
      </c>
      <c r="G51" s="12">
        <v>15.1</v>
      </c>
      <c r="H51" s="12">
        <v>14.774193548387096</v>
      </c>
      <c r="I51" s="12">
        <v>15.870967741935484</v>
      </c>
      <c r="J51" s="12">
        <v>15.933333333333334</v>
      </c>
      <c r="K51" s="12">
        <v>21.838709677419356</v>
      </c>
      <c r="L51" s="12"/>
      <c r="M51" s="12"/>
      <c r="N51" s="9">
        <f t="shared" si="1"/>
        <v>14.387089093701997</v>
      </c>
    </row>
    <row r="52" spans="2:14" ht="12.75">
      <c r="B52" s="10"/>
      <c r="C52" s="10"/>
      <c r="N52" s="7"/>
    </row>
    <row r="53" ht="12.75">
      <c r="A53" s="1" t="s">
        <v>17</v>
      </c>
    </row>
    <row r="54" ht="12.75">
      <c r="A54" s="1" t="s">
        <v>18</v>
      </c>
    </row>
  </sheetData>
  <sheetProtection/>
  <mergeCells count="3">
    <mergeCell ref="A2:N2"/>
    <mergeCell ref="A3:N3"/>
    <mergeCell ref="A4:N4"/>
  </mergeCells>
  <printOptions/>
  <pageMargins left="0.49" right="0.5" top="0.22" bottom="0.21" header="0.17" footer="0.2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2006-04-10T19:16:32Z</cp:lastPrinted>
  <dcterms:created xsi:type="dcterms:W3CDTF">2002-03-19T17:14:56Z</dcterms:created>
  <dcterms:modified xsi:type="dcterms:W3CDTF">2016-01-05T19:26:57Z</dcterms:modified>
  <cp:category/>
  <cp:version/>
  <cp:contentType/>
  <cp:contentStatus/>
</cp:coreProperties>
</file>